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0EC4282-1514-4A5D-B55E-DC10FD2AD172}" xr6:coauthVersionLast="47" xr6:coauthVersionMax="47" xr10:uidLastSave="{00000000-0000-0000-0000-000000000000}"/>
  <bookViews>
    <workbookView xWindow="4785" yWindow="5025" windowWidth="29655" windowHeight="15315" tabRatio="670" xr2:uid="{00000000-000D-0000-FFFF-FFFF00000000}"/>
  </bookViews>
  <sheets>
    <sheet name="00_全体像・記入ガイド" sheetId="1" r:id="rId1"/>
    <sheet name="01_潜在層" sheetId="2" r:id="rId2"/>
    <sheet name="02_顕在層" sheetId="3" r:id="rId3"/>
    <sheet name="03_明確層" sheetId="4" r:id="rId4"/>
    <sheet name="04_検討層" sheetId="5" r:id="rId5"/>
    <sheet name="05_商談・提案" sheetId="6" r:id="rId6"/>
    <sheet name="06_受注・成約" sheetId="7" r:id="rId7"/>
    <sheet name="07_継続" sheetId="8" r:id="rId8"/>
    <sheet name="08_紹介" sheetId="9" r:id="rId9"/>
    <sheet name="09_発信" sheetId="10" r:id="rId10"/>
    <sheet name="10_KPI・移行率設計" sheetId="11" r:id="rId11"/>
    <sheet name="11_検索クエリ設計" sheetId="12" r:id="rId12"/>
    <sheet name="12_コンテンツ一覧" sheetId="13" r:id="rId13"/>
    <sheet name="13_施策一覧" sheetId="14" r:id="rId14"/>
    <sheet name="14_CRM対応" sheetId="15" r:id="rId15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5" i="11" l="1"/>
  <c r="B23" i="11" s="1"/>
  <c r="B24" i="11" s="1"/>
  <c r="C16" i="11" l="1"/>
  <c r="C17" i="11" s="1"/>
  <c r="C18" i="11" s="1"/>
  <c r="C19" i="11" s="1"/>
</calcChain>
</file>

<file path=xl/sharedStrings.xml><?xml version="1.0" encoding="utf-8"?>
<sst xmlns="http://schemas.openxmlformats.org/spreadsheetml/2006/main" count="948" uniqueCount="501">
  <si>
    <t>マーケティングファネル 設計テンプレート</t>
  </si>
  <si>
    <r>
      <rPr>
        <sz val="9"/>
        <color rgb="FF808080"/>
        <rFont val="游ゴシック"/>
        <family val="3"/>
        <charset val="128"/>
      </rPr>
      <t xml:space="preserve">AISAS × </t>
    </r>
    <r>
      <rPr>
        <sz val="9"/>
        <color rgb="FF808080"/>
        <rFont val="Noto Sans CJK SC"/>
        <family val="2"/>
      </rPr>
      <t>パーチェスファネル／インフルエンスファネルの</t>
    </r>
    <r>
      <rPr>
        <sz val="9"/>
        <color rgb="FF808080"/>
        <rFont val="游ゴシック"/>
        <family val="3"/>
        <charset val="128"/>
      </rPr>
      <t>2</t>
    </r>
    <r>
      <rPr>
        <sz val="9"/>
        <color rgb="FF808080"/>
        <rFont val="Noto Sans CJK SC"/>
        <family val="2"/>
      </rPr>
      <t>層構造。黄色いセルが記入欄、灰色の斜体は記入例です。</t>
    </r>
  </si>
  <si>
    <t>■ 自社の前提（まずここを埋めてください）</t>
  </si>
  <si>
    <t>会社名・サービス名</t>
  </si>
  <si>
    <t>例）株式会社〇〇／〇〇支援サービス</t>
  </si>
  <si>
    <t>想定顧客（業種・規模・担当者）</t>
  </si>
  <si>
    <r>
      <rPr>
        <i/>
        <sz val="9"/>
        <color rgb="FF808080"/>
        <rFont val="Noto Sans CJK SC"/>
        <family val="2"/>
      </rPr>
      <t>例）従業員</t>
    </r>
    <r>
      <rPr>
        <i/>
        <sz val="9"/>
        <color rgb="FF808080"/>
        <rFont val="游ゴシック"/>
        <family val="3"/>
        <charset val="128"/>
      </rPr>
      <t>30</t>
    </r>
    <r>
      <rPr>
        <i/>
        <sz val="9"/>
        <color rgb="FF808080"/>
        <rFont val="Noto Sans CJK SC"/>
        <family val="2"/>
      </rPr>
      <t>〜</t>
    </r>
    <r>
      <rPr>
        <i/>
        <sz val="9"/>
        <color rgb="FF808080"/>
        <rFont val="游ゴシック"/>
        <family val="3"/>
        <charset val="128"/>
      </rPr>
      <t>300</t>
    </r>
    <r>
      <rPr>
        <i/>
        <sz val="9"/>
        <color rgb="FF808080"/>
        <rFont val="Noto Sans CJK SC"/>
        <family val="2"/>
      </rPr>
      <t>名の</t>
    </r>
    <r>
      <rPr>
        <i/>
        <sz val="9"/>
        <color rgb="FF808080"/>
        <rFont val="游ゴシック"/>
        <family val="3"/>
        <charset val="128"/>
      </rPr>
      <t>BtoB</t>
    </r>
    <r>
      <rPr>
        <i/>
        <sz val="9"/>
        <color rgb="FF808080"/>
        <rFont val="Noto Sans CJK SC"/>
        <family val="2"/>
      </rPr>
      <t>企業。経営者、マーケティング担当</t>
    </r>
  </si>
  <si>
    <t>想定単価</t>
  </si>
  <si>
    <r>
      <rPr>
        <i/>
        <sz val="9"/>
        <color rgb="FF808080"/>
        <rFont val="Noto Sans CJK SC"/>
        <family val="2"/>
      </rPr>
      <t>例）初回</t>
    </r>
    <r>
      <rPr>
        <i/>
        <sz val="9"/>
        <color rgb="FF808080"/>
        <rFont val="游ゴシック"/>
        <family val="3"/>
        <charset val="128"/>
      </rPr>
      <t>30</t>
    </r>
    <r>
      <rPr>
        <i/>
        <sz val="9"/>
        <color rgb="FF808080"/>
        <rFont val="Noto Sans CJK SC"/>
        <family val="2"/>
      </rPr>
      <t>〜</t>
    </r>
    <r>
      <rPr>
        <i/>
        <sz val="9"/>
        <color rgb="FF808080"/>
        <rFont val="游ゴシック"/>
        <family val="3"/>
        <charset val="128"/>
      </rPr>
      <t>300</t>
    </r>
    <r>
      <rPr>
        <i/>
        <sz val="9"/>
        <color rgb="FF808080"/>
        <rFont val="Noto Sans CJK SC"/>
        <family val="2"/>
      </rPr>
      <t>万円、保守月額◯万円</t>
    </r>
  </si>
  <si>
    <t>検討期間の目安</t>
  </si>
  <si>
    <r>
      <rPr>
        <i/>
        <sz val="9"/>
        <color rgb="FF808080"/>
        <rFont val="Noto Sans CJK SC"/>
        <family val="2"/>
      </rPr>
      <t>例）初回接触から成約まで</t>
    </r>
    <r>
      <rPr>
        <i/>
        <sz val="9"/>
        <color rgb="FF808080"/>
        <rFont val="游ゴシック"/>
        <family val="3"/>
        <charset val="128"/>
      </rPr>
      <t>3</t>
    </r>
    <r>
      <rPr>
        <i/>
        <sz val="9"/>
        <color rgb="FF808080"/>
        <rFont val="Noto Sans CJK SC"/>
        <family val="2"/>
      </rPr>
      <t>〜</t>
    </r>
    <r>
      <rPr>
        <i/>
        <sz val="9"/>
        <color rgb="FF808080"/>
        <rFont val="游ゴシック"/>
        <family val="3"/>
        <charset val="128"/>
      </rPr>
      <t>6</t>
    </r>
    <r>
      <rPr>
        <i/>
        <sz val="9"/>
        <color rgb="FF808080"/>
        <rFont val="Noto Sans CJK SC"/>
        <family val="2"/>
      </rPr>
      <t>か月</t>
    </r>
  </si>
  <si>
    <t>主な流入経路</t>
  </si>
  <si>
    <t>例）自然検索、紹介、展示会</t>
  </si>
  <si>
    <t>■ ステージの全体像</t>
  </si>
  <si>
    <t>No</t>
  </si>
  <si>
    <t>ステージ</t>
  </si>
  <si>
    <t>AISAS</t>
  </si>
  <si>
    <t>ファネル区分</t>
  </si>
  <si>
    <t>顧客の状態</t>
  </si>
  <si>
    <t>このステージのゴール</t>
  </si>
  <si>
    <t>シート</t>
  </si>
  <si>
    <t>01</t>
  </si>
  <si>
    <t>潜在層</t>
  </si>
  <si>
    <r>
      <rPr>
        <sz val="10"/>
        <color rgb="FF000000"/>
        <rFont val="Noto Sans CJK SC"/>
        <family val="2"/>
      </rPr>
      <t xml:space="preserve">認知 </t>
    </r>
    <r>
      <rPr>
        <sz val="10"/>
        <color rgb="FF000000"/>
        <rFont val="游ゴシック"/>
        <family val="3"/>
        <charset val="128"/>
      </rPr>
      <t>Attention</t>
    </r>
  </si>
  <si>
    <t>パーチェスファネル（購買）</t>
  </si>
  <si>
    <t>課題が言語化されていない（漠然とした不満はある）</t>
  </si>
  <si>
    <t>課題の言語化（「今のやり方では成果が出ない」と気づいてもらう）</t>
  </si>
  <si>
    <t>01_潜在層</t>
  </si>
  <si>
    <t>02</t>
  </si>
  <si>
    <t>顕在層</t>
  </si>
  <si>
    <r>
      <rPr>
        <sz val="10"/>
        <color rgb="FF000000"/>
        <rFont val="Noto Sans CJK SC"/>
        <family val="2"/>
      </rPr>
      <t xml:space="preserve">興味・関心 </t>
    </r>
    <r>
      <rPr>
        <sz val="10"/>
        <color rgb="FF000000"/>
        <rFont val="游ゴシック"/>
        <family val="3"/>
        <charset val="128"/>
      </rPr>
      <t>Interest</t>
    </r>
  </si>
  <si>
    <t>課題は認識したが、解決の方向性が分からない</t>
  </si>
  <si>
    <r>
      <rPr>
        <sz val="10"/>
        <color rgb="FF000000"/>
        <rFont val="Noto Sans CJK SC"/>
        <family val="2"/>
      </rPr>
      <t>自社の解決策の認知と、リード情報の獲得（</t>
    </r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>化）</t>
    </r>
  </si>
  <si>
    <t>02_顕在層</t>
  </si>
  <si>
    <t>03</t>
  </si>
  <si>
    <t>明確層</t>
  </si>
  <si>
    <r>
      <rPr>
        <sz val="10"/>
        <color rgb="FF000000"/>
        <rFont val="Noto Sans CJK SC"/>
        <family val="2"/>
      </rPr>
      <t xml:space="preserve">比較・検討 </t>
    </r>
    <r>
      <rPr>
        <sz val="10"/>
        <color rgb="FF000000"/>
        <rFont val="游ゴシック"/>
        <family val="3"/>
        <charset val="128"/>
      </rPr>
      <t>Search</t>
    </r>
  </si>
  <si>
    <t>解決手段を選定している（内製か外注か／何から着手するか）</t>
  </si>
  <si>
    <t>資料請求・問い合わせ（自社を候補リストに入れてもらう）</t>
  </si>
  <si>
    <t>03_明確層</t>
  </si>
  <si>
    <t>04</t>
  </si>
  <si>
    <t>検討層</t>
  </si>
  <si>
    <r>
      <rPr>
        <sz val="10"/>
        <color rgb="FF000000"/>
        <rFont val="Noto Sans CJK SC"/>
        <family val="2"/>
      </rPr>
      <t xml:space="preserve">問い合わせ </t>
    </r>
    <r>
      <rPr>
        <sz val="10"/>
        <color rgb="FF000000"/>
        <rFont val="游ゴシック"/>
        <family val="3"/>
        <charset val="128"/>
      </rPr>
      <t>Action</t>
    </r>
  </si>
  <si>
    <t>候補を数社に絞り、発注先を選定している</t>
  </si>
  <si>
    <t>商談機会の創出（初回打ち合わせの設定）</t>
  </si>
  <si>
    <t>04_検討層</t>
  </si>
  <si>
    <t>05</t>
  </si>
  <si>
    <t>商談・提案</t>
  </si>
  <si>
    <r>
      <rPr>
        <sz val="10"/>
        <color rgb="FF000000"/>
        <rFont val="Noto Sans CJK SC"/>
        <family val="2"/>
      </rPr>
      <t>（</t>
    </r>
    <r>
      <rPr>
        <sz val="10"/>
        <color rgb="FF000000"/>
        <rFont val="游ゴシック"/>
        <family val="3"/>
        <charset val="128"/>
      </rPr>
      <t>Action</t>
    </r>
    <r>
      <rPr>
        <sz val="10"/>
        <color rgb="FF000000"/>
        <rFont val="Noto Sans CJK SC"/>
        <family val="2"/>
      </rPr>
      <t>の後半）</t>
    </r>
  </si>
  <si>
    <t>提案内容と条件をすり合わせている</t>
  </si>
  <si>
    <t>成約</t>
  </si>
  <si>
    <t>05_商談・提案</t>
  </si>
  <si>
    <t>06</t>
  </si>
  <si>
    <t>受注・成約</t>
  </si>
  <si>
    <t>結節点</t>
  </si>
  <si>
    <t>契約</t>
  </si>
  <si>
    <t>スムーズなオンボーディングへの移行</t>
  </si>
  <si>
    <t>06_受注・成約</t>
  </si>
  <si>
    <t>07</t>
  </si>
  <si>
    <t>継続</t>
  </si>
  <si>
    <r>
      <rPr>
        <sz val="10"/>
        <color rgb="FF000000"/>
        <rFont val="Noto Sans CJK SC"/>
        <family val="2"/>
      </rPr>
      <t xml:space="preserve">継続 </t>
    </r>
    <r>
      <rPr>
        <sz val="10"/>
        <color rgb="FF000000"/>
        <rFont val="游ゴシック"/>
        <family val="3"/>
        <charset val="128"/>
      </rPr>
      <t>Share</t>
    </r>
  </si>
  <si>
    <t>インフルエンスファネル（共有）</t>
  </si>
  <si>
    <t>契約後の運用フェーズ</t>
  </si>
  <si>
    <t>継続的な取引と、顧客が成果を実感している状態</t>
  </si>
  <si>
    <t>07_継続</t>
  </si>
  <si>
    <t>08</t>
  </si>
  <si>
    <t>紹介</t>
  </si>
  <si>
    <r>
      <rPr>
        <sz val="10"/>
        <color rgb="FF000000"/>
        <rFont val="Noto Sans CJK SC"/>
        <family val="2"/>
      </rPr>
      <t xml:space="preserve">紹介 </t>
    </r>
    <r>
      <rPr>
        <sz val="10"/>
        <color rgb="FF000000"/>
        <rFont val="游ゴシック"/>
        <family val="3"/>
        <charset val="128"/>
      </rPr>
      <t>Share</t>
    </r>
  </si>
  <si>
    <t>成果が出て、他者に薦められる状態</t>
  </si>
  <si>
    <t>紹介の発生</t>
  </si>
  <si>
    <t>08_紹介</t>
  </si>
  <si>
    <t>09</t>
  </si>
  <si>
    <t>発信</t>
  </si>
  <si>
    <r>
      <rPr>
        <sz val="10"/>
        <color rgb="FF000000"/>
        <rFont val="Noto Sans CJK SC"/>
        <family val="2"/>
      </rPr>
      <t xml:space="preserve">発信 </t>
    </r>
    <r>
      <rPr>
        <sz val="10"/>
        <color rgb="FF000000"/>
        <rFont val="游ゴシック"/>
        <family val="3"/>
        <charset val="128"/>
      </rPr>
      <t>Share</t>
    </r>
  </si>
  <si>
    <t>成果を自発的に対外発信する状態</t>
  </si>
  <si>
    <t>第三者からの発信（事例・口コミ・登壇）</t>
  </si>
  <si>
    <t>09_発信</t>
  </si>
  <si>
    <t>■ 記入手順</t>
  </si>
  <si>
    <r>
      <rPr>
        <sz val="10"/>
        <color rgb="FF000000"/>
        <rFont val="游ゴシック"/>
        <family val="3"/>
        <charset val="128"/>
      </rPr>
      <t xml:space="preserve">1. </t>
    </r>
    <r>
      <rPr>
        <sz val="10"/>
        <color rgb="FF000000"/>
        <rFont val="Noto Sans CJK SC"/>
        <family val="2"/>
      </rPr>
      <t>上の「自社の前提」を埋めます。ステージ名は自社に合わせて変えて構いません。</t>
    </r>
  </si>
  <si>
    <r>
      <rPr>
        <sz val="10"/>
        <color rgb="FF000000"/>
        <rFont val="游ゴシック"/>
        <family val="3"/>
        <charset val="128"/>
      </rPr>
      <t>2. 01</t>
    </r>
    <r>
      <rPr>
        <sz val="10"/>
        <color rgb="FF000000"/>
        <rFont val="Noto Sans CJK SC"/>
        <family val="2"/>
      </rPr>
      <t>〜</t>
    </r>
    <r>
      <rPr>
        <sz val="10"/>
        <color rgb="FF000000"/>
        <rFont val="游ゴシック"/>
        <family val="3"/>
        <charset val="128"/>
      </rPr>
      <t xml:space="preserve">09 </t>
    </r>
    <r>
      <rPr>
        <sz val="10"/>
        <color rgb="FF000000"/>
        <rFont val="Noto Sans CJK SC"/>
        <family val="2"/>
      </rPr>
      <t>の各シートで「ユーザーの心情」から埋めます。営業やサポートが実際に顧客から聞いた言葉を、できるだけそのまま書きます。</t>
    </r>
  </si>
  <si>
    <r>
      <rPr>
        <sz val="10"/>
        <color rgb="FF000000"/>
        <rFont val="游ゴシック"/>
        <family val="3"/>
        <charset val="128"/>
      </rPr>
      <t xml:space="preserve">3. </t>
    </r>
    <r>
      <rPr>
        <sz val="10"/>
        <color rgb="FF000000"/>
        <rFont val="Noto Sans CJK SC"/>
        <family val="2"/>
      </rPr>
      <t>「自社の打ち手」は、自社が実際に手を動かすことだけを書きます（顧客の状態を書かない）。</t>
    </r>
  </si>
  <si>
    <r>
      <rPr>
        <sz val="10"/>
        <color rgb="FF000000"/>
        <rFont val="游ゴシック"/>
        <family val="3"/>
        <charset val="128"/>
      </rPr>
      <t xml:space="preserve">4. </t>
    </r>
    <r>
      <rPr>
        <sz val="10"/>
        <color rgb="FF000000"/>
        <rFont val="Noto Sans CJK SC"/>
        <family val="2"/>
      </rPr>
      <t>各シート上部の「離脱時の受け皿」を</t>
    </r>
    <r>
      <rPr>
        <sz val="10"/>
        <color rgb="FF000000"/>
        <rFont val="游ゴシック"/>
        <family val="3"/>
        <charset val="128"/>
      </rPr>
      <t>1</t>
    </r>
    <r>
      <rPr>
        <sz val="10"/>
        <color rgb="FF000000"/>
        <rFont val="Noto Sans CJK SC"/>
        <family val="2"/>
      </rPr>
      <t>行決めます。これでファネルが一方通行ではなくなります。</t>
    </r>
  </si>
  <si>
    <r>
      <rPr>
        <sz val="10"/>
        <color rgb="FF000000"/>
        <rFont val="游ゴシック"/>
        <family val="3"/>
        <charset val="128"/>
      </rPr>
      <t xml:space="preserve">5. </t>
    </r>
    <r>
      <rPr>
        <sz val="10"/>
        <color rgb="FF000000"/>
        <rFont val="Noto Sans CJK SC"/>
        <family val="2"/>
      </rPr>
      <t>「</t>
    </r>
    <r>
      <rPr>
        <sz val="10"/>
        <color rgb="FF000000"/>
        <rFont val="游ゴシック"/>
        <family val="3"/>
        <charset val="128"/>
      </rPr>
      <t>10_KPI</t>
    </r>
    <r>
      <rPr>
        <sz val="10"/>
        <color rgb="FF000000"/>
        <rFont val="Noto Sans CJK SC"/>
        <family val="2"/>
      </rPr>
      <t>・移行率設計」に目標成約数と移行率の仮置き値を入れます。必要な各段の数が自動計算されます。</t>
    </r>
  </si>
  <si>
    <r>
      <rPr>
        <sz val="10"/>
        <color rgb="FF000000"/>
        <rFont val="游ゴシック"/>
        <family val="3"/>
        <charset val="128"/>
      </rPr>
      <t xml:space="preserve">6. </t>
    </r>
    <r>
      <rPr>
        <sz val="10"/>
        <color rgb="FF000000"/>
        <rFont val="Noto Sans CJK SC"/>
        <family val="2"/>
      </rPr>
      <t>「</t>
    </r>
    <r>
      <rPr>
        <sz val="10"/>
        <color rgb="FF000000"/>
        <rFont val="游ゴシック"/>
        <family val="3"/>
        <charset val="128"/>
      </rPr>
      <t>14_CRM</t>
    </r>
    <r>
      <rPr>
        <sz val="10"/>
        <color rgb="FF000000"/>
        <rFont val="Noto Sans CJK SC"/>
        <family val="2"/>
      </rPr>
      <t>対応」で各ステージを</t>
    </r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のステータスに対応づけ、移行トリガーを明文化します。</t>
    </r>
  </si>
  <si>
    <r>
      <rPr>
        <sz val="10"/>
        <color rgb="FF000000"/>
        <rFont val="游ゴシック"/>
        <family val="3"/>
        <charset val="128"/>
      </rPr>
      <t>7. 3</t>
    </r>
    <r>
      <rPr>
        <sz val="10"/>
        <color rgb="FF000000"/>
        <rFont val="Noto Sans CJK SC"/>
        <family val="2"/>
      </rPr>
      <t>か月運用したら実績値で移行率を置き換え、細くなっている段から改善に着手します。</t>
    </r>
  </si>
  <si>
    <r>
      <rPr>
        <b/>
        <sz val="16"/>
        <color rgb="FFFFFFFF"/>
        <rFont val="游ゴシック"/>
        <family val="3"/>
        <charset val="128"/>
      </rPr>
      <t>01</t>
    </r>
    <r>
      <rPr>
        <b/>
        <sz val="16"/>
        <color rgb="FFFFFFFF"/>
        <rFont val="Noto Sans CJK SC"/>
        <family val="2"/>
      </rPr>
      <t xml:space="preserve">｜潜在層（認知 </t>
    </r>
    <r>
      <rPr>
        <b/>
        <sz val="16"/>
        <color rgb="FFFFFFFF"/>
        <rFont val="游ゴシック"/>
        <family val="3"/>
        <charset val="128"/>
      </rPr>
      <t>Attention</t>
    </r>
    <r>
      <rPr>
        <b/>
        <sz val="16"/>
        <color rgb="FFFFFFFF"/>
        <rFont val="Noto Sans CJK SC"/>
        <family val="2"/>
      </rPr>
      <t>）</t>
    </r>
  </si>
  <si>
    <t>離脱時の受け皿（記入欄）</t>
  </si>
  <si>
    <r>
      <rPr>
        <i/>
        <sz val="9"/>
        <color rgb="FF808080"/>
        <rFont val="Noto Sans CJK SC"/>
        <family val="2"/>
      </rPr>
      <t>例）追客はせず、</t>
    </r>
    <r>
      <rPr>
        <i/>
        <sz val="9"/>
        <color rgb="FF808080"/>
        <rFont val="游ゴシック"/>
        <family val="3"/>
        <charset val="128"/>
      </rPr>
      <t>SNS</t>
    </r>
    <r>
      <rPr>
        <i/>
        <sz val="9"/>
        <color rgb="FF808080"/>
        <rFont val="Noto Sans CJK SC"/>
        <family val="2"/>
      </rPr>
      <t>・メールマガジンで緩やかに接触を続ける</t>
    </r>
  </si>
  <si>
    <t>次ステージへの遷移</t>
  </si>
  <si>
    <r>
      <rPr>
        <sz val="10"/>
        <color rgb="FF000000"/>
        <rFont val="Noto Sans CJK SC"/>
        <family val="2"/>
      </rPr>
      <t xml:space="preserve">課題の顕在化 → </t>
    </r>
    <r>
      <rPr>
        <sz val="10"/>
        <color rgb="FF000000"/>
        <rFont val="游ゴシック"/>
        <family val="3"/>
        <charset val="128"/>
      </rPr>
      <t xml:space="preserve">02 </t>
    </r>
    <r>
      <rPr>
        <sz val="10"/>
        <color rgb="FF000000"/>
        <rFont val="Noto Sans CJK SC"/>
        <family val="2"/>
      </rPr>
      <t>顕在層</t>
    </r>
  </si>
  <si>
    <t>区分</t>
  </si>
  <si>
    <t>項目</t>
  </si>
  <si>
    <t>内容（記入欄）</t>
  </si>
  <si>
    <t>備考</t>
  </si>
  <si>
    <t>ユーザー</t>
  </si>
  <si>
    <t>ユーザーの心情</t>
  </si>
  <si>
    <t>例）売上が伸び悩んでいるが、何から手をつければいいか分からない</t>
  </si>
  <si>
    <t>記入例（削除して構いません）</t>
  </si>
  <si>
    <t>ユーザーの状況</t>
  </si>
  <si>
    <r>
      <rPr>
        <i/>
        <sz val="9"/>
        <color rgb="FF808080"/>
        <rFont val="Noto Sans CJK SC"/>
        <family val="2"/>
      </rPr>
      <t>例）受注は紹介・既存顧客が中心で、</t>
    </r>
    <r>
      <rPr>
        <i/>
        <sz val="9"/>
        <color rgb="FF808080"/>
        <rFont val="游ゴシック"/>
        <family val="3"/>
        <charset val="128"/>
      </rPr>
      <t>Web</t>
    </r>
    <r>
      <rPr>
        <i/>
        <sz val="9"/>
        <color rgb="FF808080"/>
        <rFont val="Noto Sans CJK SC"/>
        <family val="2"/>
      </rPr>
      <t>は受け皿になっていない</t>
    </r>
  </si>
  <si>
    <t>ユーザーの行動</t>
  </si>
  <si>
    <t>例）漠然としたキーワードで検索する／同業他社のサイトを眺める</t>
  </si>
  <si>
    <t>検索クエリ例</t>
  </si>
  <si>
    <r>
      <rPr>
        <i/>
        <sz val="9"/>
        <color rgb="FF808080"/>
        <rFont val="Noto Sans CJK SC"/>
        <family val="2"/>
      </rPr>
      <t>例）〇〇 できない／〇〇 方法（</t>
    </r>
    <r>
      <rPr>
        <i/>
        <sz val="9"/>
        <color rgb="FF808080"/>
        <rFont val="游ゴシック"/>
        <family val="3"/>
        <charset val="128"/>
      </rPr>
      <t>Know</t>
    </r>
    <r>
      <rPr>
        <i/>
        <sz val="9"/>
        <color rgb="FF808080"/>
        <rFont val="Noto Sans CJK SC"/>
        <family val="2"/>
      </rPr>
      <t>クエリ）</t>
    </r>
  </si>
  <si>
    <t>自社</t>
  </si>
  <si>
    <t>自社の打ち手</t>
  </si>
  <si>
    <t>例）課題提起型の記事を月◯本公開する</t>
  </si>
  <si>
    <t>KPI</t>
  </si>
  <si>
    <t>例）セッション数／新規ユーザー数／記事の読了率</t>
  </si>
  <si>
    <t>期待するアクション</t>
  </si>
  <si>
    <t>例）記事を読む／メールマガジンに登録する</t>
  </si>
  <si>
    <t>オンライン施策</t>
  </si>
  <si>
    <r>
      <rPr>
        <i/>
        <sz val="9"/>
        <color rgb="FF808080"/>
        <rFont val="Noto Sans CJK SC"/>
        <family val="2"/>
      </rPr>
      <t>例）自然検索（</t>
    </r>
    <r>
      <rPr>
        <i/>
        <sz val="9"/>
        <color rgb="FF808080"/>
        <rFont val="游ゴシック"/>
        <family val="3"/>
        <charset val="128"/>
      </rPr>
      <t>SEO</t>
    </r>
    <r>
      <rPr>
        <i/>
        <sz val="9"/>
        <color rgb="FF808080"/>
        <rFont val="Noto Sans CJK SC"/>
        <family val="2"/>
      </rPr>
      <t>）／オウンドメディア／</t>
    </r>
    <r>
      <rPr>
        <i/>
        <sz val="9"/>
        <color rgb="FF808080"/>
        <rFont val="游ゴシック"/>
        <family val="3"/>
        <charset val="128"/>
      </rPr>
      <t>SNS</t>
    </r>
    <r>
      <rPr>
        <i/>
        <sz val="9"/>
        <color rgb="FF808080"/>
        <rFont val="Noto Sans CJK SC"/>
        <family val="2"/>
      </rPr>
      <t>運用／</t>
    </r>
    <r>
      <rPr>
        <i/>
        <sz val="9"/>
        <color rgb="FF808080"/>
        <rFont val="游ゴシック"/>
        <family val="3"/>
        <charset val="128"/>
      </rPr>
      <t>SNS</t>
    </r>
    <r>
      <rPr>
        <i/>
        <sz val="9"/>
        <color rgb="FF808080"/>
        <rFont val="Noto Sans CJK SC"/>
        <family val="2"/>
      </rPr>
      <t>広告</t>
    </r>
  </si>
  <si>
    <t>オフライン施策</t>
  </si>
  <si>
    <t>例）セミナー登壇／展示会／業界団体／紹介・口コミ</t>
  </si>
  <si>
    <r>
      <rPr>
        <b/>
        <sz val="16"/>
        <color rgb="FFFFFFFF"/>
        <rFont val="游ゴシック"/>
        <family val="3"/>
        <charset val="128"/>
      </rPr>
      <t>02</t>
    </r>
    <r>
      <rPr>
        <b/>
        <sz val="16"/>
        <color rgb="FFFFFFFF"/>
        <rFont val="Noto Sans CJK SC"/>
        <family val="2"/>
      </rPr>
      <t xml:space="preserve">｜顕在層（興味・関心 </t>
    </r>
    <r>
      <rPr>
        <b/>
        <sz val="16"/>
        <color rgb="FFFFFFFF"/>
        <rFont val="游ゴシック"/>
        <family val="3"/>
        <charset val="128"/>
      </rPr>
      <t>Interest</t>
    </r>
    <r>
      <rPr>
        <b/>
        <sz val="16"/>
        <color rgb="FFFFFFFF"/>
        <rFont val="Noto Sans CJK SC"/>
        <family val="2"/>
      </rPr>
      <t>）</t>
    </r>
  </si>
  <si>
    <t>例）メール配信リストへ。四半期ごとに事例・セミナー案内で再接触する</t>
  </si>
  <si>
    <r>
      <rPr>
        <sz val="10"/>
        <color rgb="FF000000"/>
        <rFont val="Noto Sans CJK SC"/>
        <family val="2"/>
      </rPr>
      <t xml:space="preserve">解決手段の探索へ → </t>
    </r>
    <r>
      <rPr>
        <sz val="10"/>
        <color rgb="FF000000"/>
        <rFont val="游ゴシック"/>
        <family val="3"/>
        <charset val="128"/>
      </rPr>
      <t xml:space="preserve">03 </t>
    </r>
    <r>
      <rPr>
        <sz val="10"/>
        <color rgb="FF000000"/>
        <rFont val="Noto Sans CJK SC"/>
        <family val="2"/>
      </rPr>
      <t>明確層</t>
    </r>
  </si>
  <si>
    <t>例）原因がデザインなのか集客なのか分からない／何にいくらかかるのか見当がつかない</t>
  </si>
  <si>
    <t>例）社内で「そろそろ何とかしよう」という話が出始めた</t>
  </si>
  <si>
    <t>例）課題ベースの具体的な検索をする／セミナーに参加する</t>
  </si>
  <si>
    <r>
      <rPr>
        <i/>
        <sz val="9"/>
        <color rgb="FF808080"/>
        <rFont val="Noto Sans CJK SC"/>
        <family val="2"/>
      </rPr>
      <t>例）〇〇 効果／〇〇 増やす 方法（</t>
    </r>
    <r>
      <rPr>
        <i/>
        <sz val="9"/>
        <color rgb="FF808080"/>
        <rFont val="游ゴシック"/>
        <family val="3"/>
        <charset val="128"/>
      </rPr>
      <t>Know</t>
    </r>
    <r>
      <rPr>
        <i/>
        <sz val="9"/>
        <color rgb="FF808080"/>
        <rFont val="Noto Sans CJK SC"/>
        <family val="2"/>
      </rPr>
      <t>／</t>
    </r>
    <r>
      <rPr>
        <i/>
        <sz val="9"/>
        <color rgb="FF808080"/>
        <rFont val="游ゴシック"/>
        <family val="3"/>
        <charset val="128"/>
      </rPr>
      <t>Do</t>
    </r>
    <r>
      <rPr>
        <i/>
        <sz val="9"/>
        <color rgb="FF808080"/>
        <rFont val="Noto Sans CJK SC"/>
        <family val="2"/>
      </rPr>
      <t>クエリ）</t>
    </r>
  </si>
  <si>
    <t>例）課題別のホワイトペーパー・チェックリストを用意する</t>
  </si>
  <si>
    <r>
      <rPr>
        <i/>
        <sz val="9"/>
        <color rgb="FF808080"/>
        <rFont val="Noto Sans CJK SC"/>
        <family val="2"/>
      </rPr>
      <t>例）</t>
    </r>
    <r>
      <rPr>
        <i/>
        <sz val="9"/>
        <color rgb="FF808080"/>
        <rFont val="游ゴシック"/>
        <family val="3"/>
        <charset val="128"/>
      </rPr>
      <t>MQL</t>
    </r>
    <r>
      <rPr>
        <i/>
        <sz val="9"/>
        <color rgb="FF808080"/>
        <rFont val="Noto Sans CJK SC"/>
        <family val="2"/>
      </rPr>
      <t>数（資料</t>
    </r>
    <r>
      <rPr>
        <i/>
        <sz val="9"/>
        <color rgb="FF808080"/>
        <rFont val="游ゴシック"/>
        <family val="3"/>
        <charset val="128"/>
      </rPr>
      <t>DL</t>
    </r>
    <r>
      <rPr>
        <i/>
        <sz val="9"/>
        <color rgb="FF808080"/>
        <rFont val="Noto Sans CJK SC"/>
        <family val="2"/>
      </rPr>
      <t>＋メルマガ登録）／指名検索流入数／再訪率</t>
    </r>
  </si>
  <si>
    <r>
      <rPr>
        <i/>
        <sz val="9"/>
        <color rgb="FF808080"/>
        <rFont val="Noto Sans CJK SC"/>
        <family val="2"/>
      </rPr>
      <t>例）ホワイトペーパーを</t>
    </r>
    <r>
      <rPr>
        <i/>
        <sz val="9"/>
        <color rgb="FF808080"/>
        <rFont val="游ゴシック"/>
        <family val="3"/>
        <charset val="128"/>
      </rPr>
      <t>DL</t>
    </r>
    <r>
      <rPr>
        <i/>
        <sz val="9"/>
        <color rgb="FF808080"/>
        <rFont val="Noto Sans CJK SC"/>
        <family val="2"/>
      </rPr>
      <t>する／サイトを再訪問する</t>
    </r>
  </si>
  <si>
    <t>例）ホワイトペーパー／ステップメール／リターゲティング広告／ウェビナー</t>
  </si>
  <si>
    <t>例）セミナー・勉強会／個別相談会／インサイドセールス</t>
  </si>
  <si>
    <r>
      <rPr>
        <b/>
        <sz val="16"/>
        <color rgb="FFFFFFFF"/>
        <rFont val="游ゴシック"/>
        <family val="3"/>
        <charset val="128"/>
      </rPr>
      <t>03</t>
    </r>
    <r>
      <rPr>
        <b/>
        <sz val="16"/>
        <color rgb="FFFFFFFF"/>
        <rFont val="Noto Sans CJK SC"/>
        <family val="2"/>
      </rPr>
      <t xml:space="preserve">｜明確層（比較・検討 </t>
    </r>
    <r>
      <rPr>
        <b/>
        <sz val="16"/>
        <color rgb="FFFFFFFF"/>
        <rFont val="游ゴシック"/>
        <family val="3"/>
        <charset val="128"/>
      </rPr>
      <t>Search</t>
    </r>
    <r>
      <rPr>
        <b/>
        <sz val="16"/>
        <color rgb="FFFFFFFF"/>
        <rFont val="Noto Sans CJK SC"/>
        <family val="2"/>
      </rPr>
      <t>）</t>
    </r>
  </si>
  <si>
    <t>例）料金・事例ページ閲覧者にリターゲティング＋比較検討向けのステップメールを配信する</t>
  </si>
  <si>
    <r>
      <rPr>
        <sz val="10"/>
        <color rgb="FF000000"/>
        <rFont val="Noto Sans CJK SC"/>
        <family val="2"/>
      </rPr>
      <t xml:space="preserve">発注先の選定へ → </t>
    </r>
    <r>
      <rPr>
        <sz val="10"/>
        <color rgb="FF000000"/>
        <rFont val="游ゴシック"/>
        <family val="3"/>
        <charset val="128"/>
      </rPr>
      <t xml:space="preserve">04 </t>
    </r>
    <r>
      <rPr>
        <sz val="10"/>
        <color rgb="FF000000"/>
        <rFont val="Noto Sans CJK SC"/>
        <family val="2"/>
      </rPr>
      <t>検討層</t>
    </r>
  </si>
  <si>
    <t>例）外注するなら、公開後の運用まで見てくれる会社がよさそうだ</t>
  </si>
  <si>
    <t>例）相場感を掴み始めた／社内で概算予算の確保を検討し始めた</t>
  </si>
  <si>
    <t>例）「〇〇 選び方」で検索する／複数社のサービス・料金ページを見る</t>
  </si>
  <si>
    <r>
      <rPr>
        <i/>
        <sz val="9"/>
        <color rgb="FF808080"/>
        <rFont val="Noto Sans CJK SC"/>
        <family val="2"/>
      </rPr>
      <t>例）〇〇 選び方／〇〇 依頼／〇〇 費用 相場（</t>
    </r>
    <r>
      <rPr>
        <i/>
        <sz val="9"/>
        <color rgb="FF808080"/>
        <rFont val="游ゴシック"/>
        <family val="3"/>
        <charset val="128"/>
      </rPr>
      <t>Do</t>
    </r>
    <r>
      <rPr>
        <i/>
        <sz val="9"/>
        <color rgb="FF808080"/>
        <rFont val="Noto Sans CJK SC"/>
        <family val="2"/>
      </rPr>
      <t>／</t>
    </r>
    <r>
      <rPr>
        <i/>
        <sz val="9"/>
        <color rgb="FF808080"/>
        <rFont val="游ゴシック"/>
        <family val="3"/>
        <charset val="128"/>
      </rPr>
      <t>Buy</t>
    </r>
    <r>
      <rPr>
        <i/>
        <sz val="9"/>
        <color rgb="FF808080"/>
        <rFont val="Noto Sans CJK SC"/>
        <family val="2"/>
      </rPr>
      <t>クエリ）</t>
    </r>
  </si>
  <si>
    <t>例）料金の考え方をレンジと前提条件つきで公開する／課題別の事例を揃える</t>
  </si>
  <si>
    <r>
      <rPr>
        <i/>
        <sz val="9"/>
        <color rgb="FF808080"/>
        <rFont val="Noto Sans CJK SC"/>
        <family val="2"/>
      </rPr>
      <t>例）ウェブ</t>
    </r>
    <r>
      <rPr>
        <i/>
        <sz val="9"/>
        <color rgb="FF808080"/>
        <rFont val="游ゴシック"/>
        <family val="3"/>
        <charset val="128"/>
      </rPr>
      <t>CV</t>
    </r>
    <r>
      <rPr>
        <i/>
        <sz val="9"/>
        <color rgb="FF808080"/>
        <rFont val="Noto Sans CJK SC"/>
        <family val="2"/>
      </rPr>
      <t>数（資料請求＋問い合わせ）／料金ページ閲覧率</t>
    </r>
  </si>
  <si>
    <r>
      <rPr>
        <i/>
        <sz val="9"/>
        <color rgb="FF808080"/>
        <rFont val="Noto Sans CJK SC"/>
        <family val="2"/>
      </rPr>
      <t>例）サービス資料を</t>
    </r>
    <r>
      <rPr>
        <i/>
        <sz val="9"/>
        <color rgb="FF808080"/>
        <rFont val="游ゴシック"/>
        <family val="3"/>
        <charset val="128"/>
      </rPr>
      <t>DL</t>
    </r>
    <r>
      <rPr>
        <i/>
        <sz val="9"/>
        <color rgb="FF808080"/>
        <rFont val="Noto Sans CJK SC"/>
        <family val="2"/>
      </rPr>
      <t>する／料金ページを閲覧する</t>
    </r>
  </si>
  <si>
    <r>
      <rPr>
        <i/>
        <sz val="9"/>
        <color rgb="FF808080"/>
        <rFont val="Noto Sans CJK SC"/>
        <family val="2"/>
      </rPr>
      <t>例）サービス・料金ページ／事例コンテンツ／選び方記事／検索広告（</t>
    </r>
    <r>
      <rPr>
        <i/>
        <sz val="9"/>
        <color rgb="FF808080"/>
        <rFont val="游ゴシック"/>
        <family val="3"/>
        <charset val="128"/>
      </rPr>
      <t>Buy</t>
    </r>
    <r>
      <rPr>
        <i/>
        <sz val="9"/>
        <color rgb="FF808080"/>
        <rFont val="Noto Sans CJK SC"/>
        <family val="2"/>
      </rPr>
      <t>クエリ）</t>
    </r>
  </si>
  <si>
    <t>例）個別相談会／インサイドセールス</t>
  </si>
  <si>
    <r>
      <rPr>
        <b/>
        <sz val="16"/>
        <color rgb="FFFFFFFF"/>
        <rFont val="游ゴシック"/>
        <family val="3"/>
        <charset val="128"/>
      </rPr>
      <t>04</t>
    </r>
    <r>
      <rPr>
        <b/>
        <sz val="16"/>
        <color rgb="FFFFFFFF"/>
        <rFont val="Noto Sans CJK SC"/>
        <family val="2"/>
      </rPr>
      <t xml:space="preserve">｜検討層（問い合わせ </t>
    </r>
    <r>
      <rPr>
        <b/>
        <sz val="16"/>
        <color rgb="FFFFFFFF"/>
        <rFont val="游ゴシック"/>
        <family val="3"/>
        <charset val="128"/>
      </rPr>
      <t>Action</t>
    </r>
    <r>
      <rPr>
        <b/>
        <sz val="16"/>
        <color rgb="FFFFFFFF"/>
        <rFont val="Noto Sans CJK SC"/>
        <family val="2"/>
      </rPr>
      <t>）</t>
    </r>
  </si>
  <si>
    <t>例）失注理由を記録し、「時期」「予算」起因は休眠リードとして半年後に再接触する</t>
  </si>
  <si>
    <r>
      <rPr>
        <sz val="10"/>
        <color rgb="FF000000"/>
        <rFont val="游ゴシック"/>
        <family val="3"/>
        <charset val="128"/>
      </rPr>
      <t xml:space="preserve">→ 05 </t>
    </r>
    <r>
      <rPr>
        <sz val="10"/>
        <color rgb="FF000000"/>
        <rFont val="Noto Sans CJK SC"/>
        <family val="2"/>
      </rPr>
      <t>商談・提案</t>
    </r>
  </si>
  <si>
    <t>例）自社に近い実績はどこにあるか／上長を説得する材料が欲しい</t>
  </si>
  <si>
    <r>
      <rPr>
        <i/>
        <sz val="9"/>
        <color rgb="FF808080"/>
        <rFont val="Noto Sans CJK SC"/>
        <family val="2"/>
      </rPr>
      <t>例）</t>
    </r>
    <r>
      <rPr>
        <i/>
        <sz val="9"/>
        <color rgb="FF808080"/>
        <rFont val="游ゴシック"/>
        <family val="3"/>
        <charset val="128"/>
      </rPr>
      <t>2</t>
    </r>
    <r>
      <rPr>
        <i/>
        <sz val="9"/>
        <color rgb="FF808080"/>
        <rFont val="Noto Sans CJK SC"/>
        <family val="2"/>
      </rPr>
      <t>〜</t>
    </r>
    <r>
      <rPr>
        <i/>
        <sz val="9"/>
        <color rgb="FF808080"/>
        <rFont val="游ゴシック"/>
        <family val="3"/>
        <charset val="128"/>
      </rPr>
      <t>3</t>
    </r>
    <r>
      <rPr>
        <i/>
        <sz val="9"/>
        <color rgb="FF808080"/>
        <rFont val="Noto Sans CJK SC"/>
        <family val="2"/>
      </rPr>
      <t>社に相見積もりを依頼している／決裁者が検討に登場する</t>
    </r>
  </si>
  <si>
    <t>例）問い合わせ・無料相談を申し込む／見積もりを依頼する</t>
  </si>
  <si>
    <r>
      <rPr>
        <i/>
        <sz val="9"/>
        <color rgb="FF808080"/>
        <rFont val="Noto Sans CJK SC"/>
        <family val="2"/>
      </rPr>
      <t>例）社名／社名 評判／〇〇 見積もり（</t>
    </r>
    <r>
      <rPr>
        <i/>
        <sz val="9"/>
        <color rgb="FF808080"/>
        <rFont val="游ゴシック"/>
        <family val="3"/>
        <charset val="128"/>
      </rPr>
      <t>Buy</t>
    </r>
    <r>
      <rPr>
        <i/>
        <sz val="9"/>
        <color rgb="FF808080"/>
        <rFont val="Noto Sans CJK SC"/>
        <family val="2"/>
      </rPr>
      <t>／</t>
    </r>
    <r>
      <rPr>
        <i/>
        <sz val="9"/>
        <color rgb="FF808080"/>
        <rFont val="游ゴシック"/>
        <family val="3"/>
        <charset val="128"/>
      </rPr>
      <t>Go</t>
    </r>
    <r>
      <rPr>
        <i/>
        <sz val="9"/>
        <color rgb="FF808080"/>
        <rFont val="Noto Sans CJK SC"/>
        <family val="2"/>
      </rPr>
      <t>クエリ）</t>
    </r>
  </si>
  <si>
    <r>
      <rPr>
        <i/>
        <sz val="9"/>
        <color rgb="FF808080"/>
        <rFont val="Noto Sans CJK SC"/>
        <family val="2"/>
      </rPr>
      <t>例）</t>
    </r>
    <r>
      <rPr>
        <i/>
        <sz val="9"/>
        <color rgb="FF808080"/>
        <rFont val="游ゴシック"/>
        <family val="3"/>
        <charset val="128"/>
      </rPr>
      <t>24</t>
    </r>
    <r>
      <rPr>
        <i/>
        <sz val="9"/>
        <color rgb="FF808080"/>
        <rFont val="Noto Sans CJK SC"/>
        <family val="2"/>
      </rPr>
      <t>時間以内に一次返信する／決裁者向け資料（費用対効果・体制・スケジュール）を用意する</t>
    </r>
  </si>
  <si>
    <t>例）商談化数／問い合わせ→商談化率／初回返信までの時間</t>
  </si>
  <si>
    <t>例）打ち合わせの日程を確定する／決裁者が同席する</t>
  </si>
  <si>
    <t>例）指名検索対策／第三者評価の掲載／フォローアップメール</t>
  </si>
  <si>
    <t>例）インサイドセールス／初回ヒアリング／決裁者向け資料</t>
  </si>
  <si>
    <r>
      <rPr>
        <b/>
        <sz val="16"/>
        <color rgb="FFFFFFFF"/>
        <rFont val="游ゴシック"/>
        <family val="3"/>
        <charset val="128"/>
      </rPr>
      <t>05</t>
    </r>
    <r>
      <rPr>
        <b/>
        <sz val="16"/>
        <color rgb="FFFFFFFF"/>
        <rFont val="Noto Sans CJK SC"/>
        <family val="2"/>
      </rPr>
      <t>｜商談・提案（（</t>
    </r>
    <r>
      <rPr>
        <b/>
        <sz val="16"/>
        <color rgb="FFFFFFFF"/>
        <rFont val="游ゴシック"/>
        <family val="3"/>
        <charset val="128"/>
      </rPr>
      <t>Action</t>
    </r>
    <r>
      <rPr>
        <b/>
        <sz val="16"/>
        <color rgb="FFFFFFFF"/>
        <rFont val="Noto Sans CJK SC"/>
        <family val="2"/>
      </rPr>
      <t>の後半））</t>
    </r>
  </si>
  <si>
    <t>例）失注理由を「予算／時期／競合／要件不一致」に分類して休眠リードへ回す</t>
  </si>
  <si>
    <r>
      <rPr>
        <sz val="10"/>
        <color rgb="FF000000"/>
        <rFont val="游ゴシック"/>
        <family val="3"/>
        <charset val="128"/>
      </rPr>
      <t xml:space="preserve">→ 06 </t>
    </r>
    <r>
      <rPr>
        <sz val="10"/>
        <color rgb="FF000000"/>
        <rFont val="Noto Sans CJK SC"/>
        <family val="2"/>
      </rPr>
      <t>受注・成約</t>
    </r>
  </si>
  <si>
    <t>例）提案は本当に自社の課題に答えているか／追加費用のリスクはどこか</t>
  </si>
  <si>
    <t>例）決裁者が意思決定に入っている／他社提案と横並びで比較されている</t>
  </si>
  <si>
    <t>例）提案を受け、質問する／社内で稟議を回す</t>
  </si>
  <si>
    <t>例）—</t>
  </si>
  <si>
    <t>例）課題の再定義と仮説から入る提案書にする／段階導入の選択肢を用意する</t>
  </si>
  <si>
    <t>例）商談→成約率／平均受注単価／失注理由の記録率</t>
  </si>
  <si>
    <t>例）発注を意思決定する／契約を締結する</t>
  </si>
  <si>
    <t>例）提案プレゼン／稟議用サマリー資料／リファレンス紹介</t>
  </si>
  <si>
    <r>
      <rPr>
        <b/>
        <sz val="16"/>
        <color rgb="FFFFFFFF"/>
        <rFont val="游ゴシック"/>
        <family val="3"/>
        <charset val="128"/>
      </rPr>
      <t>06</t>
    </r>
    <r>
      <rPr>
        <b/>
        <sz val="16"/>
        <color rgb="FFFFFFFF"/>
        <rFont val="Noto Sans CJK SC"/>
        <family val="2"/>
      </rPr>
      <t>｜受注・成約（受注・成約）</t>
    </r>
  </si>
  <si>
    <r>
      <rPr>
        <sz val="10"/>
        <color rgb="FF000000"/>
        <rFont val="游ゴシック"/>
        <family val="3"/>
        <charset val="128"/>
      </rPr>
      <t xml:space="preserve">→ 07 </t>
    </r>
    <r>
      <rPr>
        <sz val="10"/>
        <color rgb="FF000000"/>
        <rFont val="Noto Sans CJK SC"/>
        <family val="2"/>
      </rPr>
      <t>継続（インフルエンスファネル）</t>
    </r>
  </si>
  <si>
    <t>例）キックオフでゴールと成果指標を握る／連絡体制とツールを決める</t>
  </si>
  <si>
    <t>例）成約数／平均受注単価／受注から着手までの日数</t>
  </si>
  <si>
    <t>例）キックオフの日程を確定する</t>
  </si>
  <si>
    <t>例）キックオフ資料</t>
  </si>
  <si>
    <r>
      <rPr>
        <b/>
        <sz val="16"/>
        <color rgb="FFFFFFFF"/>
        <rFont val="游ゴシック"/>
        <family val="3"/>
        <charset val="128"/>
      </rPr>
      <t>07</t>
    </r>
    <r>
      <rPr>
        <b/>
        <sz val="16"/>
        <color rgb="FFFFFFFF"/>
        <rFont val="Noto Sans CJK SC"/>
        <family val="2"/>
      </rPr>
      <t xml:space="preserve">｜継続（継続 </t>
    </r>
    <r>
      <rPr>
        <b/>
        <sz val="16"/>
        <color rgb="FFFFFFFF"/>
        <rFont val="游ゴシック"/>
        <family val="3"/>
        <charset val="128"/>
      </rPr>
      <t>Share</t>
    </r>
    <r>
      <rPr>
        <b/>
        <sz val="16"/>
        <color rgb="FFFFFFFF"/>
        <rFont val="Noto Sans CJK SC"/>
        <family val="2"/>
      </rPr>
      <t>）</t>
    </r>
  </si>
  <si>
    <t>例）更新が止まった顧客には、レポートと改善提案をきっかけに再接触する</t>
  </si>
  <si>
    <r>
      <rPr>
        <sz val="10"/>
        <color rgb="FF000000"/>
        <rFont val="游ゴシック"/>
        <family val="3"/>
        <charset val="128"/>
      </rPr>
      <t xml:space="preserve">→ 08 </t>
    </r>
    <r>
      <rPr>
        <sz val="10"/>
        <color rgb="FF000000"/>
        <rFont val="Noto Sans CJK SC"/>
        <family val="2"/>
      </rPr>
      <t>紹介</t>
    </r>
  </si>
  <si>
    <t>例）成果が出ている実感がない／数字の見方が分からない</t>
  </si>
  <si>
    <t>例）成果はまだ出ていない／担当者が変わった</t>
  </si>
  <si>
    <t>例）レポートを見る／追加の相談をする</t>
  </si>
  <si>
    <t>例）解説つきの月次レポートと定例を実施する／改善提案を先回りで出す</t>
  </si>
  <si>
    <r>
      <rPr>
        <i/>
        <sz val="9"/>
        <color rgb="FF808080"/>
        <rFont val="Noto Sans CJK SC"/>
        <family val="2"/>
      </rPr>
      <t>例）継続率／</t>
    </r>
    <r>
      <rPr>
        <i/>
        <sz val="9"/>
        <color rgb="FF808080"/>
        <rFont val="游ゴシック"/>
        <family val="3"/>
        <charset val="128"/>
      </rPr>
      <t>LTV</t>
    </r>
    <r>
      <rPr>
        <i/>
        <sz val="9"/>
        <color rgb="FF808080"/>
        <rFont val="Noto Sans CJK SC"/>
        <family val="2"/>
      </rPr>
      <t>／追加受注件数／定例の実施率</t>
    </r>
  </si>
  <si>
    <t>例）定例に参加する／追加の依頼をする</t>
  </si>
  <si>
    <t>例）共有ダッシュボード／メールでの進捗共有</t>
  </si>
  <si>
    <t>例）定例ミーティング／内製化研修</t>
  </si>
  <si>
    <r>
      <rPr>
        <b/>
        <sz val="16"/>
        <color rgb="FFFFFFFF"/>
        <rFont val="游ゴシック"/>
        <family val="3"/>
        <charset val="128"/>
      </rPr>
      <t>08</t>
    </r>
    <r>
      <rPr>
        <b/>
        <sz val="16"/>
        <color rgb="FFFFFFFF"/>
        <rFont val="Noto Sans CJK SC"/>
        <family val="2"/>
      </rPr>
      <t xml:space="preserve">｜紹介（紹介 </t>
    </r>
    <r>
      <rPr>
        <b/>
        <sz val="16"/>
        <color rgb="FFFFFFFF"/>
        <rFont val="游ゴシック"/>
        <family val="3"/>
        <charset val="128"/>
      </rPr>
      <t>Share</t>
    </r>
    <r>
      <rPr>
        <b/>
        <sz val="16"/>
        <color rgb="FFFFFFFF"/>
        <rFont val="Noto Sans CJK SC"/>
        <family val="2"/>
      </rPr>
      <t>）</t>
    </r>
  </si>
  <si>
    <t>例）推奨度が低い顧客は原因をヒアリングし、継続フェーズの改善に戻す</t>
  </si>
  <si>
    <r>
      <rPr>
        <sz val="10"/>
        <color rgb="FF000000"/>
        <rFont val="游ゴシック"/>
        <family val="3"/>
        <charset val="128"/>
      </rPr>
      <t xml:space="preserve">→ 09 </t>
    </r>
    <r>
      <rPr>
        <sz val="10"/>
        <color rgb="FF000000"/>
        <rFont val="Noto Sans CJK SC"/>
        <family val="2"/>
      </rPr>
      <t>発信</t>
    </r>
  </si>
  <si>
    <t>例）成果を実感している／同業や知人にも薦められる</t>
  </si>
  <si>
    <t>例）当初の課題が解決した／社内で評価されている</t>
  </si>
  <si>
    <t>例）知人に話す／紹介する</t>
  </si>
  <si>
    <r>
      <rPr>
        <i/>
        <sz val="9"/>
        <color rgb="FF808080"/>
        <rFont val="Noto Sans CJK SC"/>
        <family val="2"/>
      </rPr>
      <t>例）成果が出たタイミングで紹介を明示的にお願いする／紹介用の</t>
    </r>
    <r>
      <rPr>
        <i/>
        <sz val="9"/>
        <color rgb="FF808080"/>
        <rFont val="游ゴシック"/>
        <family val="3"/>
        <charset val="128"/>
      </rPr>
      <t>1</t>
    </r>
    <r>
      <rPr>
        <i/>
        <sz val="9"/>
        <color rgb="FF808080"/>
        <rFont val="Noto Sans CJK SC"/>
        <family val="2"/>
      </rPr>
      <t>枚資料を渡す</t>
    </r>
  </si>
  <si>
    <r>
      <rPr>
        <i/>
        <sz val="9"/>
        <color rgb="FF808080"/>
        <rFont val="Noto Sans CJK SC"/>
        <family val="2"/>
      </rPr>
      <t>例）紹介件数／紹介経由の商談数／</t>
    </r>
    <r>
      <rPr>
        <i/>
        <sz val="9"/>
        <color rgb="FF808080"/>
        <rFont val="游ゴシック"/>
        <family val="3"/>
        <charset val="128"/>
      </rPr>
      <t>NPS</t>
    </r>
  </si>
  <si>
    <t>例）知人・同業を紹介する</t>
  </si>
  <si>
    <r>
      <rPr>
        <i/>
        <sz val="9"/>
        <color rgb="FF808080"/>
        <rFont val="Noto Sans CJK SC"/>
        <family val="2"/>
      </rPr>
      <t>例）顧客満足度調査（</t>
    </r>
    <r>
      <rPr>
        <i/>
        <sz val="9"/>
        <color rgb="FF808080"/>
        <rFont val="游ゴシック"/>
        <family val="3"/>
        <charset val="128"/>
      </rPr>
      <t>NPS</t>
    </r>
    <r>
      <rPr>
        <i/>
        <sz val="9"/>
        <color rgb="FF808080"/>
        <rFont val="Noto Sans CJK SC"/>
        <family val="2"/>
      </rPr>
      <t>）</t>
    </r>
  </si>
  <si>
    <t>例）顧客同士の勉強会・コミュニティ</t>
  </si>
  <si>
    <r>
      <rPr>
        <b/>
        <sz val="16"/>
        <color rgb="FFFFFFFF"/>
        <rFont val="游ゴシック"/>
        <family val="3"/>
        <charset val="128"/>
      </rPr>
      <t>09</t>
    </r>
    <r>
      <rPr>
        <b/>
        <sz val="16"/>
        <color rgb="FFFFFFFF"/>
        <rFont val="Noto Sans CJK SC"/>
        <family val="2"/>
      </rPr>
      <t xml:space="preserve">｜発信（発信 </t>
    </r>
    <r>
      <rPr>
        <b/>
        <sz val="16"/>
        <color rgb="FFFFFFFF"/>
        <rFont val="游ゴシック"/>
        <family val="3"/>
        <charset val="128"/>
      </rPr>
      <t>Share</t>
    </r>
    <r>
      <rPr>
        <b/>
        <sz val="16"/>
        <color rgb="FFFFFFFF"/>
        <rFont val="Noto Sans CJK SC"/>
        <family val="2"/>
      </rPr>
      <t>）</t>
    </r>
  </si>
  <si>
    <t>例）—（発信は強制せず、顧客側のメリットが立つ形でのみ依頼する）</t>
  </si>
  <si>
    <t>→ 新規の潜在層・顕在層へ（ファネルの循環）</t>
  </si>
  <si>
    <r>
      <rPr>
        <i/>
        <sz val="9"/>
        <color rgb="FF808080"/>
        <rFont val="Noto Sans CJK SC"/>
        <family val="2"/>
      </rPr>
      <t>例）取り組みを対外的に発表したい／自社の</t>
    </r>
    <r>
      <rPr>
        <i/>
        <sz val="9"/>
        <color rgb="FF808080"/>
        <rFont val="游ゴシック"/>
        <family val="3"/>
        <charset val="128"/>
      </rPr>
      <t>PR</t>
    </r>
    <r>
      <rPr>
        <i/>
        <sz val="9"/>
        <color rgb="FF808080"/>
        <rFont val="Noto Sans CJK SC"/>
        <family val="2"/>
      </rPr>
      <t>や採用にもつなげたい</t>
    </r>
  </si>
  <si>
    <t>例）次の課題も解決に向かっている</t>
  </si>
  <si>
    <r>
      <rPr>
        <i/>
        <sz val="9"/>
        <color rgb="FF808080"/>
        <rFont val="Noto Sans CJK SC"/>
        <family val="2"/>
      </rPr>
      <t>例）事例取材に応じる／</t>
    </r>
    <r>
      <rPr>
        <i/>
        <sz val="9"/>
        <color rgb="FF808080"/>
        <rFont val="游ゴシック"/>
        <family val="3"/>
        <charset val="128"/>
      </rPr>
      <t>SNS</t>
    </r>
    <r>
      <rPr>
        <i/>
        <sz val="9"/>
        <color rgb="FF808080"/>
        <rFont val="Noto Sans CJK SC"/>
        <family val="2"/>
      </rPr>
      <t>で発信する</t>
    </r>
  </si>
  <si>
    <r>
      <rPr>
        <i/>
        <sz val="9"/>
        <color rgb="FF808080"/>
        <rFont val="Noto Sans CJK SC"/>
        <family val="2"/>
      </rPr>
      <t>例）社名 事例（</t>
    </r>
    <r>
      <rPr>
        <i/>
        <sz val="9"/>
        <color rgb="FF808080"/>
        <rFont val="游ゴシック"/>
        <family val="3"/>
        <charset val="128"/>
      </rPr>
      <t>Go</t>
    </r>
    <r>
      <rPr>
        <i/>
        <sz val="9"/>
        <color rgb="FF808080"/>
        <rFont val="Noto Sans CJK SC"/>
        <family val="2"/>
      </rPr>
      <t>クエリ）</t>
    </r>
  </si>
  <si>
    <t>例）事例取材とインタビュー記事を制作する／共催セミナーを企画する</t>
  </si>
  <si>
    <r>
      <rPr>
        <i/>
        <sz val="9"/>
        <color rgb="FF808080"/>
        <rFont val="Noto Sans CJK SC"/>
        <family val="2"/>
      </rPr>
      <t>例）事例の公開数／レビュー件数／事例ページ経由の</t>
    </r>
    <r>
      <rPr>
        <i/>
        <sz val="9"/>
        <color rgb="FF808080"/>
        <rFont val="游ゴシック"/>
        <family val="3"/>
        <charset val="128"/>
      </rPr>
      <t>CV</t>
    </r>
    <r>
      <rPr>
        <i/>
        <sz val="9"/>
        <color rgb="FF808080"/>
        <rFont val="Noto Sans CJK SC"/>
        <family val="2"/>
      </rPr>
      <t>数</t>
    </r>
  </si>
  <si>
    <t>例）事例掲載を承諾する／共催イベントに登壇する</t>
  </si>
  <si>
    <r>
      <rPr>
        <i/>
        <sz val="9"/>
        <color rgb="FF808080"/>
        <rFont val="Noto Sans CJK SC"/>
        <family val="2"/>
      </rPr>
      <t>例）事例記事／プレスリリース／</t>
    </r>
    <r>
      <rPr>
        <i/>
        <sz val="9"/>
        <color rgb="FF808080"/>
        <rFont val="游ゴシック"/>
        <family val="3"/>
        <charset val="128"/>
      </rPr>
      <t>SNS</t>
    </r>
    <r>
      <rPr>
        <i/>
        <sz val="9"/>
        <color rgb="FF808080"/>
        <rFont val="Noto Sans CJK SC"/>
        <family val="2"/>
      </rPr>
      <t>での共同発信</t>
    </r>
  </si>
  <si>
    <t>例）共催セミナー・対談</t>
  </si>
  <si>
    <r>
      <rPr>
        <b/>
        <sz val="16"/>
        <color rgb="FF1F3B33"/>
        <rFont val="游ゴシック"/>
        <family val="3"/>
        <charset val="128"/>
      </rPr>
      <t>KPI</t>
    </r>
    <r>
      <rPr>
        <b/>
        <sz val="16"/>
        <color rgb="FF1F3B33"/>
        <rFont val="Noto Sans CJK SC"/>
        <family val="2"/>
      </rPr>
      <t>・移行率設計</t>
    </r>
  </si>
  <si>
    <r>
      <rPr>
        <sz val="9"/>
        <color rgb="FF808080"/>
        <rFont val="Noto Sans CJK SC"/>
        <family val="2"/>
      </rPr>
      <t>黄色いセルが入力欄です。初期値はすべて仮置きのため、</t>
    </r>
    <r>
      <rPr>
        <sz val="9"/>
        <color rgb="FF808080"/>
        <rFont val="游ゴシック"/>
        <family val="3"/>
        <charset val="128"/>
      </rPr>
      <t>CRM</t>
    </r>
    <r>
      <rPr>
        <sz val="9"/>
        <color rgb="FF808080"/>
        <rFont val="Noto Sans CJK SC"/>
        <family val="2"/>
      </rPr>
      <t>／アクセス解析の実績値で上書きしてください。</t>
    </r>
  </si>
  <si>
    <t>① 入力：目標と移行率</t>
  </si>
  <si>
    <t>値</t>
  </si>
  <si>
    <t>単位</t>
  </si>
  <si>
    <t>メモ</t>
  </si>
  <si>
    <t>目標成約数（月）</t>
  </si>
  <si>
    <t>件／月</t>
  </si>
  <si>
    <t>★入力：月あたりで目指す受注件数</t>
  </si>
  <si>
    <t>商談 → 成約 の移行率</t>
  </si>
  <si>
    <t>％</t>
  </si>
  <si>
    <r>
      <rPr>
        <sz val="10"/>
        <color rgb="FF000000"/>
        <rFont val="Noto Sans CJK SC"/>
        <family val="2"/>
      </rPr>
      <t>★入力：仮置き。</t>
    </r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の商談データで確認</t>
    </r>
  </si>
  <si>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 xml:space="preserve">CV → </t>
    </r>
    <r>
      <rPr>
        <sz val="10"/>
        <color rgb="FF000000"/>
        <rFont val="Noto Sans CJK SC"/>
        <family val="2"/>
      </rPr>
      <t>商談化 の移行率</t>
    </r>
  </si>
  <si>
    <t>★入力：仮置き。問い合わせのうち打ち合わせに至った比率</t>
  </si>
  <si>
    <r>
      <rPr>
        <sz val="10"/>
        <color rgb="FF000000"/>
        <rFont val="游ゴシック"/>
        <family val="3"/>
        <charset val="128"/>
      </rPr>
      <t xml:space="preserve">MQL → </t>
    </r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 xml:space="preserve">CV </t>
    </r>
    <r>
      <rPr>
        <sz val="10"/>
        <color rgb="FF000000"/>
        <rFont val="Noto Sans CJK SC"/>
        <family val="2"/>
      </rPr>
      <t>の移行率</t>
    </r>
  </si>
  <si>
    <r>
      <rPr>
        <sz val="10"/>
        <color rgb="FF000000"/>
        <rFont val="Noto Sans CJK SC"/>
        <family val="2"/>
      </rPr>
      <t>★入力：仮置き。資料</t>
    </r>
    <r>
      <rPr>
        <sz val="10"/>
        <color rgb="FF000000"/>
        <rFont val="游ゴシック"/>
        <family val="3"/>
        <charset val="128"/>
      </rPr>
      <t>DL</t>
    </r>
    <r>
      <rPr>
        <sz val="10"/>
        <color rgb="FF000000"/>
        <rFont val="Noto Sans CJK SC"/>
        <family val="2"/>
      </rPr>
      <t>者のうち問い合わせに至った比率</t>
    </r>
  </si>
  <si>
    <r>
      <rPr>
        <sz val="10"/>
        <color rgb="FF000000"/>
        <rFont val="Noto Sans CJK SC"/>
        <family val="2"/>
      </rPr>
      <t xml:space="preserve">セッション → </t>
    </r>
    <r>
      <rPr>
        <sz val="10"/>
        <color rgb="FF000000"/>
        <rFont val="游ゴシック"/>
        <family val="3"/>
        <charset val="128"/>
      </rPr>
      <t xml:space="preserve">MQL </t>
    </r>
    <r>
      <rPr>
        <sz val="10"/>
        <color rgb="FF000000"/>
        <rFont val="Noto Sans CJK SC"/>
        <family val="2"/>
      </rPr>
      <t>の移行率</t>
    </r>
  </si>
  <si>
    <r>
      <rPr>
        <sz val="10"/>
        <color rgb="FF000000"/>
        <rFont val="Noto Sans CJK SC"/>
        <family val="2"/>
      </rPr>
      <t>★入力：仮置き。アクセス解析の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>イベントで確認</t>
    </r>
  </si>
  <si>
    <t>平均受注単価</t>
  </si>
  <si>
    <t>円</t>
  </si>
  <si>
    <t>★入力：仮置き。過去の受注実績の平均</t>
  </si>
  <si>
    <t>② 逆算：必要な各段の数（自動計算）</t>
  </si>
  <si>
    <t>指標</t>
  </si>
  <si>
    <t>必要数（月）</t>
  </si>
  <si>
    <t>算出の考え方</t>
  </si>
  <si>
    <r>
      <rPr>
        <sz val="10"/>
        <color rgb="FF000000"/>
        <rFont val="游ゴシック"/>
        <family val="3"/>
        <charset val="128"/>
      </rPr>
      <t xml:space="preserve">06 </t>
    </r>
    <r>
      <rPr>
        <sz val="10"/>
        <color rgb="FF000000"/>
        <rFont val="Noto Sans CJK SC"/>
        <family val="2"/>
      </rPr>
      <t>受注・成約</t>
    </r>
  </si>
  <si>
    <t>成約数</t>
  </si>
  <si>
    <t>入力値をそのまま使用</t>
  </si>
  <si>
    <r>
      <rPr>
        <sz val="10"/>
        <color rgb="FF000000"/>
        <rFont val="游ゴシック"/>
        <family val="3"/>
        <charset val="128"/>
      </rPr>
      <t xml:space="preserve">05 </t>
    </r>
    <r>
      <rPr>
        <sz val="10"/>
        <color rgb="FF000000"/>
        <rFont val="Noto Sans CJK SC"/>
        <family val="2"/>
      </rPr>
      <t>商談・提案</t>
    </r>
  </si>
  <si>
    <r>
      <rPr>
        <sz val="10"/>
        <color rgb="FF000000"/>
        <rFont val="Noto Sans CJK SC"/>
        <family val="2"/>
      </rPr>
      <t>商談数（</t>
    </r>
    <r>
      <rPr>
        <sz val="10"/>
        <color rgb="FF000000"/>
        <rFont val="游ゴシック"/>
        <family val="3"/>
        <charset val="128"/>
      </rPr>
      <t>SQL</t>
    </r>
    <r>
      <rPr>
        <sz val="10"/>
        <color rgb="FF000000"/>
        <rFont val="Noto Sans CJK SC"/>
        <family val="2"/>
      </rPr>
      <t>）</t>
    </r>
  </si>
  <si>
    <r>
      <rPr>
        <sz val="10"/>
        <color rgb="FF000000"/>
        <rFont val="Noto Sans CJK SC"/>
        <family val="2"/>
      </rPr>
      <t xml:space="preserve">成約数 </t>
    </r>
    <r>
      <rPr>
        <sz val="10"/>
        <color rgb="FF000000"/>
        <rFont val="游ゴシック"/>
        <family val="3"/>
        <charset val="128"/>
      </rPr>
      <t xml:space="preserve">÷ </t>
    </r>
    <r>
      <rPr>
        <sz val="10"/>
        <color rgb="FF000000"/>
        <rFont val="Noto Sans CJK SC"/>
        <family val="2"/>
      </rPr>
      <t>商談→成約の移行率</t>
    </r>
  </si>
  <si>
    <r>
      <rPr>
        <sz val="10"/>
        <color rgb="FF000000"/>
        <rFont val="游ゴシック"/>
        <family val="3"/>
        <charset val="128"/>
      </rPr>
      <t>03</t>
    </r>
    <r>
      <rPr>
        <sz val="10"/>
        <color rgb="FF000000"/>
        <rFont val="Noto Sans CJK SC"/>
        <family val="2"/>
      </rPr>
      <t>〜</t>
    </r>
    <r>
      <rPr>
        <sz val="10"/>
        <color rgb="FF000000"/>
        <rFont val="游ゴシック"/>
        <family val="3"/>
        <charset val="128"/>
      </rPr>
      <t xml:space="preserve">04 </t>
    </r>
    <r>
      <rPr>
        <sz val="10"/>
        <color rgb="FF000000"/>
        <rFont val="Noto Sans CJK SC"/>
        <family val="2"/>
      </rPr>
      <t>明確層・検討層</t>
    </r>
  </si>
  <si>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>数（資料請求＋問い合わせ）</t>
    </r>
  </si>
  <si>
    <r>
      <rPr>
        <sz val="10"/>
        <color rgb="FF000000"/>
        <rFont val="Noto Sans CJK SC"/>
        <family val="2"/>
      </rPr>
      <t xml:space="preserve">商談数 </t>
    </r>
    <r>
      <rPr>
        <sz val="10"/>
        <color rgb="FF000000"/>
        <rFont val="游ゴシック"/>
        <family val="3"/>
        <charset val="128"/>
      </rPr>
      <t xml:space="preserve">÷ </t>
    </r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>CV→</t>
    </r>
    <r>
      <rPr>
        <sz val="10"/>
        <color rgb="FF000000"/>
        <rFont val="Noto Sans CJK SC"/>
        <family val="2"/>
      </rPr>
      <t>商談化の移行率</t>
    </r>
  </si>
  <si>
    <r>
      <rPr>
        <sz val="10"/>
        <color rgb="FF000000"/>
        <rFont val="游ゴシック"/>
        <family val="3"/>
        <charset val="128"/>
      </rPr>
      <t xml:space="preserve">02 </t>
    </r>
    <r>
      <rPr>
        <sz val="10"/>
        <color rgb="FF000000"/>
        <rFont val="Noto Sans CJK SC"/>
        <family val="2"/>
      </rPr>
      <t>顕在層</t>
    </r>
  </si>
  <si>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>数（資料</t>
    </r>
    <r>
      <rPr>
        <sz val="10"/>
        <color rgb="FF000000"/>
        <rFont val="游ゴシック"/>
        <family val="3"/>
        <charset val="128"/>
      </rPr>
      <t>DL</t>
    </r>
    <r>
      <rPr>
        <sz val="10"/>
        <color rgb="FF000000"/>
        <rFont val="Noto Sans CJK SC"/>
        <family val="2"/>
      </rPr>
      <t>＋メルマガ登録）</t>
    </r>
  </si>
  <si>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 xml:space="preserve">数 </t>
    </r>
    <r>
      <rPr>
        <sz val="10"/>
        <color rgb="FF000000"/>
        <rFont val="游ゴシック"/>
        <family val="3"/>
        <charset val="128"/>
      </rPr>
      <t>÷ MQL→</t>
    </r>
    <r>
      <rPr>
        <sz val="10"/>
        <color rgb="FF000000"/>
        <rFont val="Noto Sans CJK SC"/>
        <family val="2"/>
      </rPr>
      <t>ウェブ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>の移行率</t>
    </r>
  </si>
  <si>
    <r>
      <rPr>
        <sz val="10"/>
        <color rgb="FF000000"/>
        <rFont val="游ゴシック"/>
        <family val="3"/>
        <charset val="128"/>
      </rPr>
      <t xml:space="preserve">01 </t>
    </r>
    <r>
      <rPr>
        <sz val="10"/>
        <color rgb="FF000000"/>
        <rFont val="Noto Sans CJK SC"/>
        <family val="2"/>
      </rPr>
      <t>潜在層</t>
    </r>
  </si>
  <si>
    <t>セッション数</t>
  </si>
  <si>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 xml:space="preserve">数 </t>
    </r>
    <r>
      <rPr>
        <sz val="10"/>
        <color rgb="FF000000"/>
        <rFont val="游ゴシック"/>
        <family val="3"/>
        <charset val="128"/>
      </rPr>
      <t xml:space="preserve">÷ </t>
    </r>
    <r>
      <rPr>
        <sz val="10"/>
        <color rgb="FF000000"/>
        <rFont val="Noto Sans CJK SC"/>
        <family val="2"/>
      </rPr>
      <t>セッション→</t>
    </r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>の移行率</t>
    </r>
  </si>
  <si>
    <t>③ 年間換算</t>
  </si>
  <si>
    <t>年間成約数</t>
  </si>
  <si>
    <t>件／年</t>
  </si>
  <si>
    <r>
      <rPr>
        <sz val="10"/>
        <color rgb="FF000000"/>
        <rFont val="Noto Sans CJK SC"/>
        <family val="2"/>
      </rPr>
      <t xml:space="preserve">月間成約数 </t>
    </r>
    <r>
      <rPr>
        <sz val="10"/>
        <color rgb="FF000000"/>
        <rFont val="游ゴシック"/>
        <family val="3"/>
        <charset val="128"/>
      </rPr>
      <t>× 12</t>
    </r>
    <r>
      <rPr>
        <sz val="10"/>
        <color rgb="FF000000"/>
        <rFont val="Noto Sans CJK SC"/>
        <family val="2"/>
      </rPr>
      <t>か月</t>
    </r>
  </si>
  <si>
    <t>年間売上見込み</t>
  </si>
  <si>
    <t>円／年</t>
  </si>
  <si>
    <r>
      <rPr>
        <sz val="10"/>
        <color rgb="FF000000"/>
        <rFont val="Noto Sans CJK SC"/>
        <family val="2"/>
      </rPr>
      <t xml:space="preserve">年間成約数 </t>
    </r>
    <r>
      <rPr>
        <sz val="10"/>
        <color rgb="FF000000"/>
        <rFont val="游ゴシック"/>
        <family val="3"/>
        <charset val="128"/>
      </rPr>
      <t xml:space="preserve">× </t>
    </r>
    <r>
      <rPr>
        <sz val="10"/>
        <color rgb="FF000000"/>
        <rFont val="Noto Sans CJK SC"/>
        <family val="2"/>
      </rPr>
      <t>平均受注単価</t>
    </r>
  </si>
  <si>
    <r>
      <rPr>
        <b/>
        <sz val="12"/>
        <color rgb="FF000000"/>
        <rFont val="Noto Sans CJK SC"/>
        <family val="2"/>
      </rPr>
      <t>④ ステージ別の</t>
    </r>
    <r>
      <rPr>
        <b/>
        <sz val="12"/>
        <color rgb="FF000000"/>
        <rFont val="游ゴシック"/>
        <family val="3"/>
        <charset val="128"/>
      </rPr>
      <t>KPI</t>
    </r>
    <r>
      <rPr>
        <b/>
        <sz val="12"/>
        <color rgb="FF000000"/>
        <rFont val="Noto Sans CJK SC"/>
        <family val="2"/>
      </rPr>
      <t>定義（目標値と実績値を記入）</t>
    </r>
  </si>
  <si>
    <t>定義</t>
  </si>
  <si>
    <t>計測ツール</t>
  </si>
  <si>
    <t>目標値（記入欄）</t>
  </si>
  <si>
    <t>実績値（記入欄）</t>
  </si>
  <si>
    <t>サイト全体の月間セッション</t>
  </si>
  <si>
    <t>アクセス解析</t>
  </si>
  <si>
    <t>新規ユーザー数</t>
  </si>
  <si>
    <t>月間の新規ユーザー数</t>
  </si>
  <si>
    <r>
      <rPr>
        <b/>
        <sz val="10"/>
        <color rgb="FF000000"/>
        <rFont val="游ゴシック"/>
        <family val="3"/>
        <charset val="128"/>
      </rPr>
      <t>MQL</t>
    </r>
    <r>
      <rPr>
        <b/>
        <sz val="10"/>
        <color rgb="FF000000"/>
        <rFont val="Noto Sans CJK SC"/>
        <family val="2"/>
      </rPr>
      <t>数</t>
    </r>
  </si>
  <si>
    <r>
      <rPr>
        <sz val="10"/>
        <color rgb="FF000000"/>
        <rFont val="Noto Sans CJK SC"/>
        <family val="2"/>
      </rPr>
      <t>資料</t>
    </r>
    <r>
      <rPr>
        <sz val="10"/>
        <color rgb="FF000000"/>
        <rFont val="游ゴシック"/>
        <family val="3"/>
        <charset val="128"/>
      </rPr>
      <t>DL</t>
    </r>
    <r>
      <rPr>
        <sz val="10"/>
        <color rgb="FF000000"/>
        <rFont val="Noto Sans CJK SC"/>
        <family val="2"/>
      </rPr>
      <t>＋メルマガ登録の合計</t>
    </r>
  </si>
  <si>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／フォーム</t>
    </r>
  </si>
  <si>
    <t>指名検索流入数</t>
  </si>
  <si>
    <t>社名・サービス名での検索流入</t>
  </si>
  <si>
    <t>検索コンソール</t>
  </si>
  <si>
    <r>
      <rPr>
        <sz val="10"/>
        <color rgb="FF000000"/>
        <rFont val="游ゴシック"/>
        <family val="3"/>
        <charset val="128"/>
      </rPr>
      <t xml:space="preserve">03 </t>
    </r>
    <r>
      <rPr>
        <sz val="10"/>
        <color rgb="FF000000"/>
        <rFont val="Noto Sans CJK SC"/>
        <family val="2"/>
      </rPr>
      <t>明確層</t>
    </r>
  </si>
  <si>
    <r>
      <rPr>
        <b/>
        <sz val="10"/>
        <color rgb="FF000000"/>
        <rFont val="Noto Sans CJK SC"/>
        <family val="2"/>
      </rPr>
      <t>ウェブ</t>
    </r>
    <r>
      <rPr>
        <b/>
        <sz val="10"/>
        <color rgb="FF000000"/>
        <rFont val="游ゴシック"/>
        <family val="3"/>
        <charset val="128"/>
      </rPr>
      <t>CV</t>
    </r>
    <r>
      <rPr>
        <b/>
        <sz val="10"/>
        <color rgb="FF000000"/>
        <rFont val="Noto Sans CJK SC"/>
        <family val="2"/>
      </rPr>
      <t>数</t>
    </r>
  </si>
  <si>
    <t>資料請求＋問い合わせの合計</t>
  </si>
  <si>
    <r>
      <rPr>
        <sz val="10"/>
        <color rgb="FF000000"/>
        <rFont val="Noto Sans CJK SC"/>
        <family val="2"/>
      </rPr>
      <t>アクセス解析／</t>
    </r>
    <r>
      <rPr>
        <sz val="10"/>
        <color rgb="FF000000"/>
        <rFont val="游ゴシック"/>
        <family val="3"/>
        <charset val="128"/>
      </rPr>
      <t>CRM</t>
    </r>
  </si>
  <si>
    <r>
      <rPr>
        <b/>
        <sz val="10"/>
        <color rgb="FF000000"/>
        <rFont val="游ゴシック"/>
        <family val="3"/>
        <charset val="128"/>
      </rPr>
      <t>MQL→CV</t>
    </r>
    <r>
      <rPr>
        <b/>
        <sz val="10"/>
        <color rgb="FF000000"/>
        <rFont val="Noto Sans CJK SC"/>
        <family val="2"/>
      </rPr>
      <t>率</t>
    </r>
  </si>
  <si>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>のうち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>に至った比率</t>
    </r>
  </si>
  <si>
    <t>CRM</t>
  </si>
  <si>
    <r>
      <rPr>
        <sz val="10"/>
        <color rgb="FF000000"/>
        <rFont val="游ゴシック"/>
        <family val="3"/>
        <charset val="128"/>
      </rPr>
      <t xml:space="preserve">04 </t>
    </r>
    <r>
      <rPr>
        <sz val="10"/>
        <color rgb="FF000000"/>
        <rFont val="Noto Sans CJK SC"/>
        <family val="2"/>
      </rPr>
      <t>検討層</t>
    </r>
  </si>
  <si>
    <r>
      <rPr>
        <b/>
        <sz val="10"/>
        <color rgb="FF000000"/>
        <rFont val="Noto Sans CJK SC"/>
        <family val="2"/>
      </rPr>
      <t>商談化数（</t>
    </r>
    <r>
      <rPr>
        <b/>
        <sz val="10"/>
        <color rgb="FF000000"/>
        <rFont val="游ゴシック"/>
        <family val="3"/>
        <charset val="128"/>
      </rPr>
      <t>SQL</t>
    </r>
    <r>
      <rPr>
        <b/>
        <sz val="10"/>
        <color rgb="FF000000"/>
        <rFont val="Noto Sans CJK SC"/>
        <family val="2"/>
      </rPr>
      <t>）</t>
    </r>
  </si>
  <si>
    <t>初回打ち合わせを実施した件数</t>
  </si>
  <si>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（商談）</t>
    </r>
  </si>
  <si>
    <t>初回返信リードタイム</t>
  </si>
  <si>
    <t>問い合わせから一次返信までの時間</t>
  </si>
  <si>
    <t>商談→成約率</t>
  </si>
  <si>
    <t>商談のうち受注に至った比率</t>
  </si>
  <si>
    <t>失注理由の記録率</t>
  </si>
  <si>
    <t>失注商談のうち理由が記録された比率</t>
  </si>
  <si>
    <t>月間の受注件数</t>
  </si>
  <si>
    <t>受注金額の平均</t>
  </si>
  <si>
    <r>
      <rPr>
        <sz val="10"/>
        <color rgb="FF000000"/>
        <rFont val="游ゴシック"/>
        <family val="3"/>
        <charset val="128"/>
      </rPr>
      <t xml:space="preserve">07 </t>
    </r>
    <r>
      <rPr>
        <sz val="10"/>
        <color rgb="FF000000"/>
        <rFont val="Noto Sans CJK SC"/>
        <family val="2"/>
      </rPr>
      <t>継続</t>
    </r>
  </si>
  <si>
    <t>継続率／解約率</t>
  </si>
  <si>
    <t>契約の継続比率</t>
  </si>
  <si>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（取引先）</t>
    </r>
  </si>
  <si>
    <t>LTV</t>
  </si>
  <si>
    <r>
      <rPr>
        <sz val="10"/>
        <color rgb="FF000000"/>
        <rFont val="游ゴシック"/>
        <family val="3"/>
        <charset val="128"/>
      </rPr>
      <t>1</t>
    </r>
    <r>
      <rPr>
        <sz val="10"/>
        <color rgb="FF000000"/>
        <rFont val="Noto Sans CJK SC"/>
        <family val="2"/>
      </rPr>
      <t>顧客あたりの累計受注額</t>
    </r>
  </si>
  <si>
    <r>
      <rPr>
        <sz val="10"/>
        <color rgb="FF000000"/>
        <rFont val="游ゴシック"/>
        <family val="3"/>
        <charset val="128"/>
      </rPr>
      <t xml:space="preserve">08 </t>
    </r>
    <r>
      <rPr>
        <sz val="10"/>
        <color rgb="FF000000"/>
        <rFont val="Noto Sans CJK SC"/>
        <family val="2"/>
      </rPr>
      <t>紹介</t>
    </r>
  </si>
  <si>
    <t>紹介件数</t>
  </si>
  <si>
    <t>既存顧客からの紹介発生数</t>
  </si>
  <si>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（獲得経路）</t>
    </r>
  </si>
  <si>
    <t>NPS</t>
  </si>
  <si>
    <t>推奨度スコア</t>
  </si>
  <si>
    <t>アンケート</t>
  </si>
  <si>
    <r>
      <rPr>
        <sz val="10"/>
        <color rgb="FF000000"/>
        <rFont val="游ゴシック"/>
        <family val="3"/>
        <charset val="128"/>
      </rPr>
      <t xml:space="preserve">09 </t>
    </r>
    <r>
      <rPr>
        <sz val="10"/>
        <color rgb="FF000000"/>
        <rFont val="Noto Sans CJK SC"/>
        <family val="2"/>
      </rPr>
      <t>発信</t>
    </r>
  </si>
  <si>
    <t>事例の公開数</t>
  </si>
  <si>
    <t>公開した事例記事の本数</t>
  </si>
  <si>
    <t>自社サイト</t>
  </si>
  <si>
    <r>
      <rPr>
        <b/>
        <sz val="10"/>
        <color rgb="FF000000"/>
        <rFont val="Noto Sans CJK SC"/>
        <family val="2"/>
      </rPr>
      <t>事例経由</t>
    </r>
    <r>
      <rPr>
        <b/>
        <sz val="10"/>
        <color rgb="FF000000"/>
        <rFont val="游ゴシック"/>
        <family val="3"/>
        <charset val="128"/>
      </rPr>
      <t>CV</t>
    </r>
    <r>
      <rPr>
        <b/>
        <sz val="10"/>
        <color rgb="FF000000"/>
        <rFont val="Noto Sans CJK SC"/>
        <family val="2"/>
      </rPr>
      <t>数</t>
    </r>
  </si>
  <si>
    <r>
      <rPr>
        <sz val="10"/>
        <color rgb="FF000000"/>
        <rFont val="Noto Sans CJK SC"/>
        <family val="2"/>
      </rPr>
      <t>事例ページを経由した</t>
    </r>
    <r>
      <rPr>
        <sz val="10"/>
        <color rgb="FF000000"/>
        <rFont val="游ゴシック"/>
        <family val="3"/>
        <charset val="128"/>
      </rPr>
      <t>CV</t>
    </r>
    <r>
      <rPr>
        <sz val="10"/>
        <color rgb="FF000000"/>
        <rFont val="Noto Sans CJK SC"/>
        <family val="2"/>
      </rPr>
      <t>数</t>
    </r>
  </si>
  <si>
    <t>検索クエリ設計</t>
  </si>
  <si>
    <r>
      <rPr>
        <sz val="9"/>
        <color rgb="FF808080"/>
        <rFont val="Noto Sans CJK SC"/>
        <family val="2"/>
      </rPr>
      <t>クエリ分類（</t>
    </r>
    <r>
      <rPr>
        <sz val="9"/>
        <color rgb="FF808080"/>
        <rFont val="游ゴシック"/>
        <family val="3"/>
        <charset val="128"/>
      </rPr>
      <t>Know</t>
    </r>
    <r>
      <rPr>
        <sz val="9"/>
        <color rgb="FF808080"/>
        <rFont val="Noto Sans CJK SC"/>
        <family val="2"/>
      </rPr>
      <t>／</t>
    </r>
    <r>
      <rPr>
        <sz val="9"/>
        <color rgb="FF808080"/>
        <rFont val="游ゴシック"/>
        <family val="3"/>
        <charset val="128"/>
      </rPr>
      <t>Do</t>
    </r>
    <r>
      <rPr>
        <sz val="9"/>
        <color rgb="FF808080"/>
        <rFont val="Noto Sans CJK SC"/>
        <family val="2"/>
      </rPr>
      <t>／</t>
    </r>
    <r>
      <rPr>
        <sz val="9"/>
        <color rgb="FF808080"/>
        <rFont val="游ゴシック"/>
        <family val="3"/>
        <charset val="128"/>
      </rPr>
      <t>Buy</t>
    </r>
    <r>
      <rPr>
        <sz val="9"/>
        <color rgb="FF808080"/>
        <rFont val="Noto Sans CJK SC"/>
        <family val="2"/>
      </rPr>
      <t>／</t>
    </r>
    <r>
      <rPr>
        <sz val="9"/>
        <color rgb="FF808080"/>
        <rFont val="游ゴシック"/>
        <family val="3"/>
        <charset val="128"/>
      </rPr>
      <t>Go</t>
    </r>
    <r>
      <rPr>
        <sz val="9"/>
        <color rgb="FF808080"/>
        <rFont val="Noto Sans CJK SC"/>
        <family val="2"/>
      </rPr>
      <t>）ごとに、自社の実クエリと受け皿コンテンツを記入します。</t>
    </r>
  </si>
  <si>
    <r>
      <rPr>
        <sz val="9"/>
        <color rgb="FF808080"/>
        <rFont val="游ゴシック"/>
        <family val="3"/>
        <charset val="128"/>
      </rPr>
      <t>Know</t>
    </r>
    <r>
      <rPr>
        <sz val="9"/>
        <color rgb="FF808080"/>
        <rFont val="Noto Sans CJK SC"/>
        <family val="2"/>
      </rPr>
      <t>クエリ＝知りたい／</t>
    </r>
    <r>
      <rPr>
        <sz val="9"/>
        <color rgb="FF808080"/>
        <rFont val="游ゴシック"/>
        <family val="3"/>
        <charset val="128"/>
      </rPr>
      <t>Do</t>
    </r>
    <r>
      <rPr>
        <sz val="9"/>
        <color rgb="FF808080"/>
        <rFont val="Noto Sans CJK SC"/>
        <family val="2"/>
      </rPr>
      <t>クエリ＝やりたい・依頼したい／</t>
    </r>
    <r>
      <rPr>
        <sz val="9"/>
        <color rgb="FF808080"/>
        <rFont val="游ゴシック"/>
        <family val="3"/>
        <charset val="128"/>
      </rPr>
      <t>Buy</t>
    </r>
    <r>
      <rPr>
        <sz val="9"/>
        <color rgb="FF808080"/>
        <rFont val="Noto Sans CJK SC"/>
        <family val="2"/>
      </rPr>
      <t>クエリ＝買いたい・費用を知りたい／</t>
    </r>
    <r>
      <rPr>
        <sz val="9"/>
        <color rgb="FF808080"/>
        <rFont val="游ゴシック"/>
        <family val="3"/>
        <charset val="128"/>
      </rPr>
      <t>Go</t>
    </r>
    <r>
      <rPr>
        <sz val="9"/>
        <color rgb="FF808080"/>
        <rFont val="Noto Sans CJK SC"/>
        <family val="2"/>
      </rPr>
      <t>クエリ＝特定の会社・場所に行きたい（指名）</t>
    </r>
  </si>
  <si>
    <t>クエリ分類</t>
  </si>
  <si>
    <t>対応ステージ</t>
  </si>
  <si>
    <t>ユーザーの意図</t>
  </si>
  <si>
    <t>クエリ例（記入欄）</t>
  </si>
  <si>
    <t>受け皿コンテンツ（記入欄）</t>
  </si>
  <si>
    <r>
      <rPr>
        <b/>
        <sz val="10"/>
        <color rgb="FF000000"/>
        <rFont val="游ゴシック"/>
        <family val="3"/>
        <charset val="128"/>
      </rPr>
      <t>Know</t>
    </r>
    <r>
      <rPr>
        <b/>
        <sz val="10"/>
        <color rgb="FF000000"/>
        <rFont val="Noto Sans CJK SC"/>
        <family val="2"/>
      </rPr>
      <t>クエリ</t>
    </r>
  </si>
  <si>
    <t>課題がまだ言語化されておらず、一般論を知りたい</t>
  </si>
  <si>
    <t>例）〇〇 できない／〇〇 方法</t>
  </si>
  <si>
    <t>例）課題提起型の記事、入門ホワイトペーパー</t>
  </si>
  <si>
    <t>課題は認識したが、原因と打ち手を知りたい</t>
  </si>
  <si>
    <t>例）〇〇 効果／〇〇 増やす 方法</t>
  </si>
  <si>
    <t>例）解説記事、チェックリスト</t>
  </si>
  <si>
    <r>
      <rPr>
        <b/>
        <sz val="10"/>
        <color rgb="FF000000"/>
        <rFont val="游ゴシック"/>
        <family val="3"/>
        <charset val="128"/>
      </rPr>
      <t>Do</t>
    </r>
    <r>
      <rPr>
        <b/>
        <sz val="10"/>
        <color rgb="FF000000"/>
        <rFont val="Noto Sans CJK SC"/>
        <family val="2"/>
      </rPr>
      <t>クエリ</t>
    </r>
  </si>
  <si>
    <t>自分で何とかできないか試したい</t>
  </si>
  <si>
    <t>例）〇〇 やり方</t>
  </si>
  <si>
    <t>例）ノウハウ記事、テンプレート配布</t>
  </si>
  <si>
    <t>外注も含めて手段を選定したい</t>
  </si>
  <si>
    <t>例）〇〇 選び方／〇〇 依頼</t>
  </si>
  <si>
    <t>例）選び方記事、サービスページ</t>
  </si>
  <si>
    <r>
      <rPr>
        <b/>
        <sz val="10"/>
        <color rgb="FF000000"/>
        <rFont val="游ゴシック"/>
        <family val="3"/>
        <charset val="128"/>
      </rPr>
      <t>Buy</t>
    </r>
    <r>
      <rPr>
        <b/>
        <sz val="10"/>
        <color rgb="FF000000"/>
        <rFont val="Noto Sans CJK SC"/>
        <family val="2"/>
      </rPr>
      <t>クエリ</t>
    </r>
  </si>
  <si>
    <t>価格と条件を確かめたい</t>
  </si>
  <si>
    <t>例）〇〇 費用 相場</t>
  </si>
  <si>
    <t>例）料金ページ、費用の考え方</t>
  </si>
  <si>
    <t>発注先を決めたい</t>
  </si>
  <si>
    <t>例）〇〇 見積もり／〇〇 評判</t>
  </si>
  <si>
    <t>例）事例ページ、お客様の声</t>
  </si>
  <si>
    <r>
      <rPr>
        <b/>
        <sz val="10"/>
        <color rgb="FF000000"/>
        <rFont val="游ゴシック"/>
        <family val="3"/>
        <charset val="128"/>
      </rPr>
      <t>Go</t>
    </r>
    <r>
      <rPr>
        <b/>
        <sz val="10"/>
        <color rgb="FF000000"/>
        <rFont val="Noto Sans CJK SC"/>
        <family val="2"/>
      </rPr>
      <t>クエリ</t>
    </r>
  </si>
  <si>
    <t>特定の会社を確かめたい</t>
  </si>
  <si>
    <t>例）社名／社名 評判</t>
  </si>
  <si>
    <t>例）会社概要、実績一覧</t>
  </si>
  <si>
    <r>
      <rPr>
        <sz val="10"/>
        <color rgb="FF000000"/>
        <rFont val="游ゴシック"/>
        <family val="3"/>
        <charset val="128"/>
      </rPr>
      <t>07</t>
    </r>
    <r>
      <rPr>
        <sz val="10"/>
        <color rgb="FF000000"/>
        <rFont val="Noto Sans CJK SC"/>
        <family val="2"/>
      </rPr>
      <t>〜</t>
    </r>
    <r>
      <rPr>
        <sz val="10"/>
        <color rgb="FF000000"/>
        <rFont val="游ゴシック"/>
        <family val="3"/>
        <charset val="128"/>
      </rPr>
      <t xml:space="preserve">09 </t>
    </r>
    <r>
      <rPr>
        <sz val="10"/>
        <color rgb="FF000000"/>
        <rFont val="Noto Sans CJK SC"/>
        <family val="2"/>
      </rPr>
      <t>継続・紹介・発信</t>
    </r>
  </si>
  <si>
    <t>既存顧客や紹介先が社名で調べる</t>
  </si>
  <si>
    <t>例）社名 事例／社名 サポート</t>
  </si>
  <si>
    <t>例）事例インタビュー、サポートページ</t>
  </si>
  <si>
    <t>コンテンツ・制作物一覧</t>
  </si>
  <si>
    <t>各ステージで必要な制作物の候補です。不要な行は削除し、自社に必要なものを追加してください。</t>
  </si>
  <si>
    <r>
      <rPr>
        <sz val="9"/>
        <color rgb="FF808080"/>
        <rFont val="Noto Sans CJK SC"/>
        <family val="2"/>
      </rPr>
      <t>【記入方法】「制作状況」に 未着手／制作中／あり／要改修 のいずれかを、「メモ」に更新日・担当・</t>
    </r>
    <r>
      <rPr>
        <sz val="9"/>
        <color rgb="FF808080"/>
        <rFont val="游ゴシック"/>
        <family val="3"/>
        <charset val="128"/>
      </rPr>
      <t>URL</t>
    </r>
    <r>
      <rPr>
        <sz val="9"/>
        <color rgb="FF808080"/>
        <rFont val="Noto Sans CJK SC"/>
        <family val="2"/>
      </rPr>
      <t>などを記入してください。</t>
    </r>
  </si>
  <si>
    <t>種別</t>
  </si>
  <si>
    <t>コンテンツ名</t>
  </si>
  <si>
    <t>目的</t>
  </si>
  <si>
    <t>優先度（記入欄）</t>
  </si>
  <si>
    <t>制作状況（記入欄）</t>
  </si>
  <si>
    <t>メモ（記入欄）</t>
  </si>
  <si>
    <t>※記入例</t>
  </si>
  <si>
    <t>記事</t>
  </si>
  <si>
    <t>課題提起型のブログ記事</t>
  </si>
  <si>
    <t>課題の言語化</t>
  </si>
  <si>
    <t>高</t>
  </si>
  <si>
    <t>要改修</t>
  </si>
  <si>
    <r>
      <rPr>
        <i/>
        <sz val="9"/>
        <color rgb="FF808080"/>
        <rFont val="游ゴシック"/>
        <family val="3"/>
        <charset val="128"/>
      </rPr>
      <t>2024</t>
    </r>
    <r>
      <rPr>
        <i/>
        <sz val="9"/>
        <color rgb="FF808080"/>
        <rFont val="Noto Sans CJK SC"/>
        <family val="2"/>
      </rPr>
      <t>年公開。事例へのリンクを追加したい</t>
    </r>
  </si>
  <si>
    <t>SNS</t>
  </si>
  <si>
    <t>定期発信の型（週次／テーマ別）</t>
  </si>
  <si>
    <t>接触回数の確保</t>
  </si>
  <si>
    <t>ホワイトペーパー</t>
  </si>
  <si>
    <t>課題別のチェックリスト・入門資料</t>
  </si>
  <si>
    <r>
      <rPr>
        <sz val="10"/>
        <color rgb="FF000000"/>
        <rFont val="游ゴシック"/>
        <family val="3"/>
        <charset val="128"/>
      </rPr>
      <t>MQL</t>
    </r>
    <r>
      <rPr>
        <sz val="10"/>
        <color rgb="FF000000"/>
        <rFont val="Noto Sans CJK SC"/>
        <family val="2"/>
      </rPr>
      <t>獲得</t>
    </r>
  </si>
  <si>
    <t>メール</t>
  </si>
  <si>
    <r>
      <rPr>
        <sz val="10"/>
        <color rgb="FF000000"/>
        <rFont val="Noto Sans CJK SC"/>
        <family val="2"/>
      </rPr>
      <t>ステップメール（全</t>
    </r>
    <r>
      <rPr>
        <sz val="10"/>
        <color rgb="FF000000"/>
        <rFont val="游ゴシック"/>
        <family val="3"/>
        <charset val="128"/>
      </rPr>
      <t>5</t>
    </r>
    <r>
      <rPr>
        <sz val="10"/>
        <color rgb="FF000000"/>
        <rFont val="Noto Sans CJK SC"/>
        <family val="2"/>
      </rPr>
      <t>〜</t>
    </r>
    <r>
      <rPr>
        <sz val="10"/>
        <color rgb="FF000000"/>
        <rFont val="游ゴシック"/>
        <family val="3"/>
        <charset val="128"/>
      </rPr>
      <t>7</t>
    </r>
    <r>
      <rPr>
        <sz val="10"/>
        <color rgb="FF000000"/>
        <rFont val="Noto Sans CJK SC"/>
        <family val="2"/>
      </rPr>
      <t>通）</t>
    </r>
  </si>
  <si>
    <t>ナーチャリング</t>
  </si>
  <si>
    <t>ウェビナー</t>
  </si>
  <si>
    <t>課題別ウェビナー</t>
  </si>
  <si>
    <t>サービスページ</t>
  </si>
  <si>
    <t>サービス別ページ</t>
  </si>
  <si>
    <t>比較検討時の説得</t>
  </si>
  <si>
    <t>料金ページ</t>
  </si>
  <si>
    <t>料金の考え方とレンジ、前提条件</t>
  </si>
  <si>
    <t>予算の握り</t>
  </si>
  <si>
    <t>事例</t>
  </si>
  <si>
    <t>課題別の導入事例</t>
  </si>
  <si>
    <t>自社との重ね合わせ</t>
  </si>
  <si>
    <t>選び方・比較軸の記事</t>
  </si>
  <si>
    <t>選定基準の提示</t>
  </si>
  <si>
    <t>資料</t>
  </si>
  <si>
    <r>
      <rPr>
        <sz val="10"/>
        <color rgb="FF000000"/>
        <rFont val="Noto Sans CJK SC"/>
        <family val="2"/>
      </rPr>
      <t>サービス紹介資料（</t>
    </r>
    <r>
      <rPr>
        <sz val="10"/>
        <color rgb="FF000000"/>
        <rFont val="游ゴシック"/>
        <family val="3"/>
        <charset val="128"/>
      </rPr>
      <t>DL</t>
    </r>
    <r>
      <rPr>
        <sz val="10"/>
        <color rgb="FF000000"/>
        <rFont val="Noto Sans CJK SC"/>
        <family val="2"/>
      </rPr>
      <t>用）</t>
    </r>
  </si>
  <si>
    <t>社内共有の材料</t>
  </si>
  <si>
    <t>決裁者向けサマリー（費用対効果・体制・スケジュール）</t>
  </si>
  <si>
    <t>稟議の通過支援</t>
  </si>
  <si>
    <t>ヒアリングシート（事前送付用）</t>
  </si>
  <si>
    <t>初回商談の密度向上</t>
  </si>
  <si>
    <t>ページ</t>
  </si>
  <si>
    <t>お客様の声・第三者評価</t>
  </si>
  <si>
    <t>信頼の裏づけ</t>
  </si>
  <si>
    <t>提案書テンプレート（課題再定義 → 仮説 → 打ち手）</t>
  </si>
  <si>
    <t>提案品質の標準化</t>
  </si>
  <si>
    <t>費用対効果の試算シート</t>
  </si>
  <si>
    <t>投資判断の支援</t>
  </si>
  <si>
    <t>キックオフ資料</t>
  </si>
  <si>
    <t>期待値の握り</t>
  </si>
  <si>
    <t>レポート</t>
  </si>
  <si>
    <t>月次／四半期レポートのテンプレート</t>
  </si>
  <si>
    <t>成果の可視化</t>
  </si>
  <si>
    <t>更新マニュアル・内製化研修資料</t>
  </si>
  <si>
    <t>運用定着</t>
  </si>
  <si>
    <r>
      <rPr>
        <sz val="10"/>
        <color rgb="FF000000"/>
        <rFont val="Noto Sans CJK SC"/>
        <family val="2"/>
      </rPr>
      <t>紹介用の</t>
    </r>
    <r>
      <rPr>
        <sz val="10"/>
        <color rgb="FF000000"/>
        <rFont val="游ゴシック"/>
        <family val="3"/>
        <charset val="128"/>
      </rPr>
      <t>1</t>
    </r>
    <r>
      <rPr>
        <sz val="10"/>
        <color rgb="FF000000"/>
        <rFont val="Noto Sans CJK SC"/>
        <family val="2"/>
      </rPr>
      <t>枚もの説明資料</t>
    </r>
  </si>
  <si>
    <t>紹介のしやすさ</t>
  </si>
  <si>
    <t>調査</t>
  </si>
  <si>
    <r>
      <rPr>
        <sz val="10"/>
        <color rgb="FF000000"/>
        <rFont val="Noto Sans CJK SC"/>
        <family val="2"/>
      </rPr>
      <t>顧客満足度調査・</t>
    </r>
    <r>
      <rPr>
        <sz val="10"/>
        <color rgb="FF000000"/>
        <rFont val="游ゴシック"/>
        <family val="3"/>
        <charset val="128"/>
      </rPr>
      <t>NPS</t>
    </r>
    <r>
      <rPr>
        <sz val="10"/>
        <color rgb="FF000000"/>
        <rFont val="Noto Sans CJK SC"/>
        <family val="2"/>
      </rPr>
      <t>アンケート</t>
    </r>
  </si>
  <si>
    <t>推奨者の特定</t>
  </si>
  <si>
    <t>顧客インタビュー記事</t>
  </si>
  <si>
    <t>第三者の信頼獲得</t>
  </si>
  <si>
    <t>イベント</t>
  </si>
  <si>
    <t>顧客との共催セミナー・対談</t>
  </si>
  <si>
    <r>
      <rPr>
        <sz val="10"/>
        <color rgb="FF000000"/>
        <rFont val="Noto Sans CJK SC"/>
        <family val="2"/>
      </rPr>
      <t>相互の</t>
    </r>
    <r>
      <rPr>
        <sz val="10"/>
        <color rgb="FF000000"/>
        <rFont val="游ゴシック"/>
        <family val="3"/>
        <charset val="128"/>
      </rPr>
      <t>PR</t>
    </r>
  </si>
  <si>
    <t>施策一覧（ステージ別マッピング）</t>
  </si>
  <si>
    <t>実施するステージに ● を、右側に実施状況を記入してください。行の追加・削除は自由です。</t>
  </si>
  <si>
    <t>【記入方法】「実施状況」に 実施中／一部実施／未実施／対象外 のいずれかを記入してください。</t>
  </si>
  <si>
    <t>施策名</t>
  </si>
  <si>
    <r>
      <rPr>
        <b/>
        <sz val="10"/>
        <color rgb="FFFFFFFF"/>
        <rFont val="游ゴシック"/>
        <family val="3"/>
        <charset val="128"/>
      </rPr>
      <t xml:space="preserve">01 </t>
    </r>
    <r>
      <rPr>
        <b/>
        <sz val="10"/>
        <color rgb="FFFFFFFF"/>
        <rFont val="Noto Sans CJK SC"/>
        <family val="2"/>
      </rPr>
      <t>潜在層</t>
    </r>
  </si>
  <si>
    <r>
      <rPr>
        <b/>
        <sz val="10"/>
        <color rgb="FFFFFFFF"/>
        <rFont val="游ゴシック"/>
        <family val="3"/>
        <charset val="128"/>
      </rPr>
      <t xml:space="preserve">02 </t>
    </r>
    <r>
      <rPr>
        <b/>
        <sz val="10"/>
        <color rgb="FFFFFFFF"/>
        <rFont val="Noto Sans CJK SC"/>
        <family val="2"/>
      </rPr>
      <t>顕在層</t>
    </r>
  </si>
  <si>
    <r>
      <rPr>
        <b/>
        <sz val="10"/>
        <color rgb="FFFFFFFF"/>
        <rFont val="游ゴシック"/>
        <family val="3"/>
        <charset val="128"/>
      </rPr>
      <t xml:space="preserve">03 </t>
    </r>
    <r>
      <rPr>
        <b/>
        <sz val="10"/>
        <color rgb="FFFFFFFF"/>
        <rFont val="Noto Sans CJK SC"/>
        <family val="2"/>
      </rPr>
      <t>明確層</t>
    </r>
  </si>
  <si>
    <r>
      <rPr>
        <b/>
        <sz val="10"/>
        <color rgb="FFFFFFFF"/>
        <rFont val="游ゴシック"/>
        <family val="3"/>
        <charset val="128"/>
      </rPr>
      <t xml:space="preserve">04 </t>
    </r>
    <r>
      <rPr>
        <b/>
        <sz val="10"/>
        <color rgb="FFFFFFFF"/>
        <rFont val="Noto Sans CJK SC"/>
        <family val="2"/>
      </rPr>
      <t>検討層</t>
    </r>
  </si>
  <si>
    <r>
      <rPr>
        <b/>
        <sz val="10"/>
        <color rgb="FFFFFFFF"/>
        <rFont val="游ゴシック"/>
        <family val="3"/>
        <charset val="128"/>
      </rPr>
      <t xml:space="preserve">05 </t>
    </r>
    <r>
      <rPr>
        <b/>
        <sz val="10"/>
        <color rgb="FFFFFFFF"/>
        <rFont val="Noto Sans CJK SC"/>
        <family val="2"/>
      </rPr>
      <t>商談・提案</t>
    </r>
  </si>
  <si>
    <r>
      <rPr>
        <b/>
        <sz val="10"/>
        <color rgb="FFFFFFFF"/>
        <rFont val="游ゴシック"/>
        <family val="3"/>
        <charset val="128"/>
      </rPr>
      <t>07</t>
    </r>
    <r>
      <rPr>
        <b/>
        <sz val="10"/>
        <color rgb="FFFFFFFF"/>
        <rFont val="Noto Sans CJK SC"/>
        <family val="2"/>
      </rPr>
      <t>〜</t>
    </r>
    <r>
      <rPr>
        <b/>
        <sz val="10"/>
        <color rgb="FFFFFFFF"/>
        <rFont val="游ゴシック"/>
        <family val="3"/>
        <charset val="128"/>
      </rPr>
      <t xml:space="preserve">09 </t>
    </r>
    <r>
      <rPr>
        <b/>
        <sz val="10"/>
        <color rgb="FFFFFFFF"/>
        <rFont val="Noto Sans CJK SC"/>
        <family val="2"/>
      </rPr>
      <t>契約後</t>
    </r>
  </si>
  <si>
    <t>実施状況（記入欄）</t>
  </si>
  <si>
    <t>オンライン</t>
  </si>
  <si>
    <r>
      <rPr>
        <sz val="10"/>
        <color rgb="FF000000"/>
        <rFont val="Noto Sans CJK SC"/>
        <family val="2"/>
      </rPr>
      <t>自然検索（</t>
    </r>
    <r>
      <rPr>
        <sz val="10"/>
        <color rgb="FF000000"/>
        <rFont val="游ゴシック"/>
        <family val="3"/>
        <charset val="128"/>
      </rPr>
      <t>SEO</t>
    </r>
    <r>
      <rPr>
        <sz val="10"/>
        <color rgb="FF000000"/>
        <rFont val="Noto Sans CJK SC"/>
        <family val="2"/>
      </rPr>
      <t>）</t>
    </r>
  </si>
  <si>
    <t>オウンドメディア</t>
  </si>
  <si>
    <r>
      <rPr>
        <sz val="10"/>
        <color rgb="FF000000"/>
        <rFont val="游ゴシック"/>
        <family val="3"/>
        <charset val="128"/>
      </rPr>
      <t>SNS</t>
    </r>
    <r>
      <rPr>
        <sz val="10"/>
        <color rgb="FF000000"/>
        <rFont val="Noto Sans CJK SC"/>
        <family val="2"/>
      </rPr>
      <t>運用</t>
    </r>
  </si>
  <si>
    <r>
      <rPr>
        <sz val="10"/>
        <color rgb="FF000000"/>
        <rFont val="游ゴシック"/>
        <family val="3"/>
        <charset val="128"/>
      </rPr>
      <t>SNS</t>
    </r>
    <r>
      <rPr>
        <sz val="10"/>
        <color rgb="FF000000"/>
        <rFont val="Noto Sans CJK SC"/>
        <family val="2"/>
      </rPr>
      <t>広告</t>
    </r>
  </si>
  <si>
    <t>ディスプレイ広告</t>
  </si>
  <si>
    <t>検索広告</t>
  </si>
  <si>
    <t>リターゲティング広告</t>
  </si>
  <si>
    <t>メールマガジン</t>
  </si>
  <si>
    <r>
      <rPr>
        <sz val="10"/>
        <color rgb="FF000000"/>
        <rFont val="Noto Sans CJK SC"/>
        <family val="2"/>
      </rPr>
      <t>ステップメール／</t>
    </r>
    <r>
      <rPr>
        <sz val="10"/>
        <color rgb="FF000000"/>
        <rFont val="游ゴシック"/>
        <family val="3"/>
        <charset val="128"/>
      </rPr>
      <t>MA</t>
    </r>
  </si>
  <si>
    <t>事例コンテンツ</t>
  </si>
  <si>
    <t>サービス・料金ページ</t>
  </si>
  <si>
    <t>無料診断・トライアル</t>
  </si>
  <si>
    <t>プレスリリース</t>
  </si>
  <si>
    <t>第三者メディアへの掲載</t>
  </si>
  <si>
    <t>共有ダッシュボード・レポート</t>
  </si>
  <si>
    <t>オフライン</t>
  </si>
  <si>
    <t>セミナー・勉強会</t>
  </si>
  <si>
    <t>展示会</t>
  </si>
  <si>
    <t>業界団体・商工会議所</t>
  </si>
  <si>
    <t>紹介・口コミ</t>
  </si>
  <si>
    <t>インサイドセールス</t>
  </si>
  <si>
    <t>個別相談会</t>
  </si>
  <si>
    <t>提案・見積もり</t>
  </si>
  <si>
    <t>決裁者向け資料</t>
  </si>
  <si>
    <t>定例ミーティング</t>
  </si>
  <si>
    <t>顧客コミュニティ</t>
  </si>
  <si>
    <t>共催セミナー・対談</t>
  </si>
  <si>
    <r>
      <rPr>
        <b/>
        <sz val="16"/>
        <color rgb="FF1F3B33"/>
        <rFont val="游ゴシック"/>
        <family val="3"/>
        <charset val="128"/>
      </rPr>
      <t>CRM</t>
    </r>
    <r>
      <rPr>
        <b/>
        <sz val="16"/>
        <color rgb="FF1F3B33"/>
        <rFont val="Noto Sans CJK SC"/>
        <family val="2"/>
      </rPr>
      <t>ステージ対応表</t>
    </r>
  </si>
  <si>
    <r>
      <rPr>
        <sz val="9"/>
        <color rgb="FF808080"/>
        <rFont val="Noto Sans CJK SC"/>
        <family val="2"/>
      </rPr>
      <t>ファネルのステージと</t>
    </r>
    <r>
      <rPr>
        <sz val="9"/>
        <color rgb="FF808080"/>
        <rFont val="游ゴシック"/>
        <family val="3"/>
        <charset val="128"/>
      </rPr>
      <t>CRM</t>
    </r>
    <r>
      <rPr>
        <sz val="9"/>
        <color rgb="FF808080"/>
        <rFont val="Noto Sans CJK SC"/>
        <family val="2"/>
      </rPr>
      <t>のステータスを一対一で対応づけ、日々の入力データから移行率が出せる状態にします。</t>
    </r>
  </si>
  <si>
    <r>
      <rPr>
        <sz val="9"/>
        <color rgb="FF808080"/>
        <rFont val="Noto Sans CJK SC"/>
        <family val="2"/>
      </rPr>
      <t>※ モジュール名・ステータス名は一般的な構成の例です。お使いの</t>
    </r>
    <r>
      <rPr>
        <sz val="9"/>
        <color rgb="FF808080"/>
        <rFont val="游ゴシック"/>
        <family val="3"/>
        <charset val="128"/>
      </rPr>
      <t>CRM</t>
    </r>
    <r>
      <rPr>
        <sz val="9"/>
        <color rgb="FF808080"/>
        <rFont val="Noto Sans CJK SC"/>
        <family val="2"/>
      </rPr>
      <t>（</t>
    </r>
    <r>
      <rPr>
        <sz val="9"/>
        <color rgb="FF808080"/>
        <rFont val="游ゴシック"/>
        <family val="3"/>
        <charset val="128"/>
      </rPr>
      <t>Zoho CRM</t>
    </r>
    <r>
      <rPr>
        <sz val="9"/>
        <color rgb="FF808080"/>
        <rFont val="Noto Sans CJK SC"/>
        <family val="2"/>
      </rPr>
      <t>、</t>
    </r>
    <r>
      <rPr>
        <sz val="9"/>
        <color rgb="FF808080"/>
        <rFont val="游ゴシック"/>
        <family val="3"/>
        <charset val="128"/>
      </rPr>
      <t>HubSpot</t>
    </r>
    <r>
      <rPr>
        <sz val="9"/>
        <color rgb="FF808080"/>
        <rFont val="Noto Sans CJK SC"/>
        <family val="2"/>
      </rPr>
      <t>、</t>
    </r>
    <r>
      <rPr>
        <sz val="9"/>
        <color rgb="FF808080"/>
        <rFont val="游ゴシック"/>
        <family val="3"/>
        <charset val="128"/>
      </rPr>
      <t xml:space="preserve">Salesforce </t>
    </r>
    <r>
      <rPr>
        <sz val="9"/>
        <color rgb="FF808080"/>
        <rFont val="Noto Sans CJK SC"/>
        <family val="2"/>
      </rPr>
      <t>など）の設定に合わせて書き換えてください。</t>
    </r>
  </si>
  <si>
    <t>ファネルのステージ</t>
  </si>
  <si>
    <r>
      <rPr>
        <b/>
        <sz val="10"/>
        <color rgb="FFFFFFFF"/>
        <rFont val="游ゴシック"/>
        <family val="3"/>
        <charset val="128"/>
      </rPr>
      <t>CRM</t>
    </r>
    <r>
      <rPr>
        <b/>
        <sz val="10"/>
        <color rgb="FFFFFFFF"/>
        <rFont val="Noto Sans CJK SC"/>
        <family val="2"/>
      </rPr>
      <t>のモジュール（例）</t>
    </r>
  </si>
  <si>
    <t>ステータス／商談ステージ（記入欄）</t>
  </si>
  <si>
    <t>次段階への移行トリガー（記入欄）</t>
  </si>
  <si>
    <t>記録する項目（記入欄）</t>
  </si>
  <si>
    <r>
      <rPr>
        <b/>
        <sz val="10"/>
        <color rgb="FF000000"/>
        <rFont val="游ゴシック"/>
        <family val="3"/>
        <charset val="128"/>
      </rPr>
      <t xml:space="preserve">01 </t>
    </r>
    <r>
      <rPr>
        <b/>
        <sz val="10"/>
        <color rgb="FF000000"/>
        <rFont val="Noto Sans CJK SC"/>
        <family val="2"/>
      </rPr>
      <t>潜在層</t>
    </r>
  </si>
  <si>
    <r>
      <rPr>
        <sz val="10"/>
        <color rgb="FF000000"/>
        <rFont val="Noto Sans CJK SC"/>
        <family val="2"/>
      </rPr>
      <t>（</t>
    </r>
    <r>
      <rPr>
        <sz val="10"/>
        <color rgb="FF000000"/>
        <rFont val="游ゴシック"/>
        <family val="3"/>
        <charset val="128"/>
      </rPr>
      <t>CRM</t>
    </r>
    <r>
      <rPr>
        <sz val="10"/>
        <color rgb="FF000000"/>
        <rFont val="Noto Sans CJK SC"/>
        <family val="2"/>
      </rPr>
      <t>外：アクセス解析）</t>
    </r>
  </si>
  <si>
    <t>—</t>
  </si>
  <si>
    <r>
      <rPr>
        <i/>
        <sz val="9"/>
        <color rgb="FF808080"/>
        <rFont val="Noto Sans CJK SC"/>
        <family val="2"/>
      </rPr>
      <t>例）メルマガ登録・資料</t>
    </r>
    <r>
      <rPr>
        <i/>
        <sz val="9"/>
        <color rgb="FF808080"/>
        <rFont val="游ゴシック"/>
        <family val="3"/>
        <charset val="128"/>
      </rPr>
      <t>DL</t>
    </r>
  </si>
  <si>
    <t>例）流入元、初回接触コンテンツ</t>
  </si>
  <si>
    <r>
      <rPr>
        <b/>
        <sz val="10"/>
        <color rgb="FF000000"/>
        <rFont val="游ゴシック"/>
        <family val="3"/>
        <charset val="128"/>
      </rPr>
      <t xml:space="preserve">02 </t>
    </r>
    <r>
      <rPr>
        <b/>
        <sz val="10"/>
        <color rgb="FF000000"/>
        <rFont val="Noto Sans CJK SC"/>
        <family val="2"/>
      </rPr>
      <t>顕在層</t>
    </r>
  </si>
  <si>
    <t>リード</t>
  </si>
  <si>
    <t>例）新規／育成中</t>
  </si>
  <si>
    <r>
      <rPr>
        <i/>
        <sz val="9"/>
        <color rgb="FF808080"/>
        <rFont val="Noto Sans CJK SC"/>
        <family val="2"/>
      </rPr>
      <t>例）サービス資料</t>
    </r>
    <r>
      <rPr>
        <i/>
        <sz val="9"/>
        <color rgb="FF808080"/>
        <rFont val="游ゴシック"/>
        <family val="3"/>
        <charset val="128"/>
      </rPr>
      <t>DL</t>
    </r>
    <r>
      <rPr>
        <i/>
        <sz val="9"/>
        <color rgb="FF808080"/>
        <rFont val="Noto Sans CJK SC"/>
        <family val="2"/>
      </rPr>
      <t>・料金ページ閲覧</t>
    </r>
  </si>
  <si>
    <r>
      <rPr>
        <i/>
        <sz val="9"/>
        <color rgb="FF808080"/>
        <rFont val="Noto Sans CJK SC"/>
        <family val="2"/>
      </rPr>
      <t>例）獲得経路、</t>
    </r>
    <r>
      <rPr>
        <i/>
        <sz val="9"/>
        <color rgb="FF808080"/>
        <rFont val="游ゴシック"/>
        <family val="3"/>
        <charset val="128"/>
      </rPr>
      <t>DL</t>
    </r>
    <r>
      <rPr>
        <i/>
        <sz val="9"/>
        <color rgb="FF808080"/>
        <rFont val="Noto Sans CJK SC"/>
        <family val="2"/>
      </rPr>
      <t>した資料</t>
    </r>
  </si>
  <si>
    <r>
      <rPr>
        <b/>
        <sz val="10"/>
        <color rgb="FF000000"/>
        <rFont val="游ゴシック"/>
        <family val="3"/>
        <charset val="128"/>
      </rPr>
      <t xml:space="preserve">03 </t>
    </r>
    <r>
      <rPr>
        <b/>
        <sz val="10"/>
        <color rgb="FF000000"/>
        <rFont val="Noto Sans CJK SC"/>
        <family val="2"/>
      </rPr>
      <t>明確層</t>
    </r>
  </si>
  <si>
    <t>例）関心あり／対応中</t>
  </si>
  <si>
    <t>例）問い合わせ・無料相談の申し込み</t>
  </si>
  <si>
    <t>例）検討中のサービス、想定予算、検討時期</t>
  </si>
  <si>
    <r>
      <rPr>
        <b/>
        <sz val="10"/>
        <color rgb="FF000000"/>
        <rFont val="游ゴシック"/>
        <family val="3"/>
        <charset val="128"/>
      </rPr>
      <t xml:space="preserve">04 </t>
    </r>
    <r>
      <rPr>
        <b/>
        <sz val="10"/>
        <color rgb="FF000000"/>
        <rFont val="Noto Sans CJK SC"/>
        <family val="2"/>
      </rPr>
      <t>検討層</t>
    </r>
  </si>
  <si>
    <t>リード → 商談へ変換</t>
  </si>
  <si>
    <t>例）商談化</t>
  </si>
  <si>
    <t>例）初回打ち合わせの実施</t>
  </si>
  <si>
    <t>例）決裁者、稟議スケジュール、競合</t>
  </si>
  <si>
    <r>
      <rPr>
        <b/>
        <sz val="10"/>
        <color rgb="FF000000"/>
        <rFont val="游ゴシック"/>
        <family val="3"/>
        <charset val="128"/>
      </rPr>
      <t xml:space="preserve">05 </t>
    </r>
    <r>
      <rPr>
        <b/>
        <sz val="10"/>
        <color rgb="FF000000"/>
        <rFont val="Noto Sans CJK SC"/>
        <family val="2"/>
      </rPr>
      <t>商談・提案</t>
    </r>
  </si>
  <si>
    <t>商談</t>
  </si>
  <si>
    <t>例）提案／見積提出／交渉</t>
  </si>
  <si>
    <t>例）受注または失注</t>
  </si>
  <si>
    <t>例）提案金額、失注理由、競合名</t>
  </si>
  <si>
    <r>
      <rPr>
        <b/>
        <sz val="10"/>
        <color rgb="FF000000"/>
        <rFont val="游ゴシック"/>
        <family val="3"/>
        <charset val="128"/>
      </rPr>
      <t xml:space="preserve">06 </t>
    </r>
    <r>
      <rPr>
        <b/>
        <sz val="10"/>
        <color rgb="FF000000"/>
        <rFont val="Noto Sans CJK SC"/>
        <family val="2"/>
      </rPr>
      <t>受注・成約</t>
    </r>
  </si>
  <si>
    <t>例）受注</t>
  </si>
  <si>
    <t>例）キックオフの実施</t>
  </si>
  <si>
    <t>例）受注金額、サービス種別、着手日</t>
  </si>
  <si>
    <r>
      <rPr>
        <b/>
        <sz val="10"/>
        <color rgb="FF000000"/>
        <rFont val="游ゴシック"/>
        <family val="3"/>
        <charset val="128"/>
      </rPr>
      <t xml:space="preserve">07 </t>
    </r>
    <r>
      <rPr>
        <b/>
        <sz val="10"/>
        <color rgb="FF000000"/>
        <rFont val="Noto Sans CJK SC"/>
        <family val="2"/>
      </rPr>
      <t>継続</t>
    </r>
  </si>
  <si>
    <t>取引先</t>
  </si>
  <si>
    <t>例）契約中／保守契約あり</t>
  </si>
  <si>
    <t>例）追加受注・更新</t>
  </si>
  <si>
    <t>例）契約形態、定例実施日、追加受注額</t>
  </si>
  <si>
    <r>
      <rPr>
        <b/>
        <sz val="10"/>
        <color rgb="FF000000"/>
        <rFont val="游ゴシック"/>
        <family val="3"/>
        <charset val="128"/>
      </rPr>
      <t xml:space="preserve">08 </t>
    </r>
    <r>
      <rPr>
        <b/>
        <sz val="10"/>
        <color rgb="FF000000"/>
        <rFont val="Noto Sans CJK SC"/>
        <family val="2"/>
      </rPr>
      <t>紹介</t>
    </r>
  </si>
  <si>
    <t>取引先（カスタム項目）</t>
  </si>
  <si>
    <r>
      <rPr>
        <i/>
        <sz val="9"/>
        <color rgb="FF808080"/>
        <rFont val="Noto Sans CJK SC"/>
        <family val="2"/>
      </rPr>
      <t>例）推奨者（</t>
    </r>
    <r>
      <rPr>
        <i/>
        <sz val="9"/>
        <color rgb="FF808080"/>
        <rFont val="游ゴシック"/>
        <family val="3"/>
        <charset val="128"/>
      </rPr>
      <t>NPS</t>
    </r>
    <r>
      <rPr>
        <i/>
        <sz val="9"/>
        <color rgb="FF808080"/>
        <rFont val="Noto Sans CJK SC"/>
        <family val="2"/>
      </rPr>
      <t>スコア）</t>
    </r>
  </si>
  <si>
    <t>例）紹介の発生 → 新規リード作成</t>
  </si>
  <si>
    <r>
      <rPr>
        <i/>
        <sz val="9"/>
        <color rgb="FF808080"/>
        <rFont val="Noto Sans CJK SC"/>
        <family val="2"/>
      </rPr>
      <t>例）</t>
    </r>
    <r>
      <rPr>
        <i/>
        <sz val="9"/>
        <color rgb="FF808080"/>
        <rFont val="游ゴシック"/>
        <family val="3"/>
        <charset val="128"/>
      </rPr>
      <t>NPS</t>
    </r>
    <r>
      <rPr>
        <i/>
        <sz val="9"/>
        <color rgb="FF808080"/>
        <rFont val="Noto Sans CJK SC"/>
        <family val="2"/>
      </rPr>
      <t>スコア、紹介実績、紹介元</t>
    </r>
  </si>
  <si>
    <r>
      <rPr>
        <b/>
        <sz val="10"/>
        <color rgb="FF000000"/>
        <rFont val="游ゴシック"/>
        <family val="3"/>
        <charset val="128"/>
      </rPr>
      <t xml:space="preserve">09 </t>
    </r>
    <r>
      <rPr>
        <b/>
        <sz val="10"/>
        <color rgb="FF000000"/>
        <rFont val="Noto Sans CJK SC"/>
        <family val="2"/>
      </rPr>
      <t>発信</t>
    </r>
  </si>
  <si>
    <t>例）事例掲載可／取材済み</t>
  </si>
  <si>
    <t>例）事例公開</t>
  </si>
  <si>
    <r>
      <rPr>
        <i/>
        <sz val="9"/>
        <color rgb="FF808080"/>
        <rFont val="Noto Sans CJK SC"/>
        <family val="2"/>
      </rPr>
      <t>例）掲載可否、取材日、公開</t>
    </r>
    <r>
      <rPr>
        <i/>
        <sz val="9"/>
        <color rgb="FF808080"/>
        <rFont val="游ゴシック"/>
        <family val="3"/>
        <charset val="128"/>
      </rPr>
      <t>URL</t>
    </r>
  </si>
  <si>
    <t>失注・休眠</t>
  </si>
  <si>
    <t>例）休眠</t>
  </si>
  <si>
    <t>例）再接触からの再商談化</t>
  </si>
  <si>
    <t>例）失注理由、再接触予定日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</si>
</sst>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%"/>
    <numFmt numFmtId="178" formatCode="#,##0.0"/>
  </numFmts>
  <fonts count="21">
    <font>
      <sz val="11"/>
      <color theme="1"/>
      <name val="Calibri"/>
      <family val="2"/>
      <charset val="1"/>
    </font>
    <font>
      <b/>
      <sz val="16"/>
      <color rgb="FF1F3B33"/>
      <name val="Noto Sans CJK SC"/>
      <family val="2"/>
    </font>
    <font>
      <sz val="9"/>
      <color rgb="FF808080"/>
      <name val="游ゴシック"/>
      <family val="3"/>
      <charset val="128"/>
    </font>
    <font>
      <sz val="9"/>
      <color rgb="FF808080"/>
      <name val="Noto Sans CJK SC"/>
      <family val="2"/>
    </font>
    <font>
      <b/>
      <sz val="11"/>
      <color rgb="FF000000"/>
      <name val="Noto Sans CJK SC"/>
      <family val="2"/>
    </font>
    <font>
      <b/>
      <sz val="10"/>
      <color rgb="FF000000"/>
      <name val="Noto Sans CJK SC"/>
      <family val="2"/>
    </font>
    <font>
      <i/>
      <sz val="9"/>
      <color rgb="FF808080"/>
      <name val="Noto Sans CJK SC"/>
      <family val="2"/>
    </font>
    <font>
      <i/>
      <sz val="9"/>
      <color rgb="FF808080"/>
      <name val="游ゴシック"/>
      <family val="3"/>
      <charset val="128"/>
    </font>
    <font>
      <b/>
      <sz val="10"/>
      <color rgb="FFFFFFFF"/>
      <name val="游ゴシック"/>
      <family val="3"/>
      <charset val="128"/>
    </font>
    <font>
      <b/>
      <sz val="10"/>
      <color rgb="FFFFFFFF"/>
      <name val="Noto Sans CJK SC"/>
      <family val="2"/>
    </font>
    <font>
      <sz val="10"/>
      <color rgb="FF000000"/>
      <name val="游ゴシック"/>
      <family val="3"/>
      <charset val="128"/>
    </font>
    <font>
      <sz val="10"/>
      <color rgb="FF000000"/>
      <name val="Noto Sans CJK SC"/>
      <family val="2"/>
    </font>
    <font>
      <u/>
      <sz val="10"/>
      <color rgb="FF0563C1"/>
      <name val="游ゴシック"/>
      <family val="3"/>
      <charset val="128"/>
    </font>
    <font>
      <b/>
      <sz val="16"/>
      <color rgb="FFFFFFFF"/>
      <name val="游ゴシック"/>
      <family val="3"/>
      <charset val="128"/>
    </font>
    <font>
      <b/>
      <sz val="16"/>
      <color rgb="FFFFFFFF"/>
      <name val="Noto Sans CJK SC"/>
      <family val="2"/>
    </font>
    <font>
      <b/>
      <sz val="10"/>
      <color rgb="FF000000"/>
      <name val="游ゴシック"/>
      <family val="3"/>
      <charset val="128"/>
    </font>
    <font>
      <b/>
      <sz val="16"/>
      <color rgb="FF1F3B33"/>
      <name val="游ゴシック"/>
      <family val="3"/>
      <charset val="128"/>
    </font>
    <font>
      <b/>
      <sz val="12"/>
      <color rgb="FF000000"/>
      <name val="Noto Sans CJK SC"/>
      <family val="2"/>
    </font>
    <font>
      <b/>
      <sz val="10"/>
      <color rgb="FF0000FF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sz val="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E9F6F2"/>
      </patternFill>
    </fill>
    <fill>
      <patternFill patternType="solid">
        <fgColor rgb="FFFFF2CC"/>
        <bgColor rgb="FFFDF6E0"/>
      </patternFill>
    </fill>
    <fill>
      <patternFill patternType="solid">
        <fgColor rgb="FF4A4A4A"/>
        <bgColor rgb="FF1F3B33"/>
      </patternFill>
    </fill>
    <fill>
      <patternFill patternType="solid">
        <fgColor rgb="FFA8DED0"/>
        <bgColor rgb="FFBFBFBF"/>
      </patternFill>
    </fill>
    <fill>
      <patternFill patternType="solid">
        <fgColor rgb="FFE9F6F2"/>
        <bgColor rgb="FFF2F2F2"/>
      </patternFill>
    </fill>
    <fill>
      <patternFill patternType="solid">
        <fgColor rgb="FFF5D97A"/>
        <bgColor rgb="FFFFF2CC"/>
      </patternFill>
    </fill>
    <fill>
      <patternFill patternType="solid">
        <fgColor rgb="FFFDF6E0"/>
        <bgColor rgb="FFFFF2CC"/>
      </patternFill>
    </fill>
    <fill>
      <patternFill patternType="solid">
        <fgColor rgb="FF3E9E85"/>
        <bgColor rgb="FF008080"/>
      </patternFill>
    </fill>
    <fill>
      <patternFill patternType="solid">
        <fgColor rgb="FFD9A825"/>
        <bgColor rgb="FFFFCC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1" fillId="8" borderId="1" xfId="0" applyFont="1" applyFill="1" applyBorder="1" applyAlignment="1">
      <alignment vertical="center" wrapText="1" indent="1"/>
    </xf>
    <xf numFmtId="0" fontId="13" fillId="10" borderId="0" xfId="0" applyFont="1" applyFill="1" applyAlignment="1">
      <alignment vertical="center" indent="1"/>
    </xf>
    <xf numFmtId="0" fontId="10" fillId="6" borderId="1" xfId="0" applyFont="1" applyFill="1" applyBorder="1" applyAlignment="1">
      <alignment vertical="center" wrapText="1" indent="1"/>
    </xf>
    <xf numFmtId="0" fontId="15" fillId="6" borderId="1" xfId="0" applyFont="1" applyFill="1" applyBorder="1" applyAlignment="1">
      <alignment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 indent="1"/>
    </xf>
    <xf numFmtId="0" fontId="11" fillId="6" borderId="1" xfId="0" applyFont="1" applyFill="1" applyBorder="1" applyAlignment="1">
      <alignment vertical="center" wrapText="1" indent="1"/>
    </xf>
    <xf numFmtId="0" fontId="13" fillId="9" borderId="0" xfId="0" applyFont="1" applyFill="1" applyAlignment="1">
      <alignment vertical="center" indent="1"/>
    </xf>
    <xf numFmtId="0" fontId="10" fillId="0" borderId="0" xfId="0" applyFont="1"/>
    <xf numFmtId="0" fontId="0" fillId="3" borderId="1" xfId="0" applyFill="1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indent="1"/>
    </xf>
    <xf numFmtId="0" fontId="6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>
      <alignment vertical="center" wrapText="1" indent="1"/>
    </xf>
    <xf numFmtId="0" fontId="11" fillId="6" borderId="1" xfId="0" applyFont="1" applyFill="1" applyBorder="1" applyAlignment="1">
      <alignment vertical="center" wrapText="1" indent="1"/>
    </xf>
    <xf numFmtId="0" fontId="12" fillId="6" borderId="1" xfId="0" applyFont="1" applyFill="1" applyBorder="1" applyAlignment="1">
      <alignment vertical="center" wrapText="1" indent="1"/>
    </xf>
    <xf numFmtId="0" fontId="10" fillId="7" borderId="1" xfId="0" applyFont="1" applyFill="1" applyBorder="1" applyAlignment="1">
      <alignment vertical="center" wrapText="1" indent="1"/>
    </xf>
    <xf numFmtId="0" fontId="5" fillId="7" borderId="1" xfId="0" applyFont="1" applyFill="1" applyBorder="1" applyAlignment="1">
      <alignment vertical="center" wrapText="1" indent="1"/>
    </xf>
    <xf numFmtId="0" fontId="11" fillId="8" borderId="1" xfId="0" applyFont="1" applyFill="1" applyBorder="1" applyAlignment="1">
      <alignment vertical="center" wrapText="1" indent="1"/>
    </xf>
    <xf numFmtId="0" fontId="12" fillId="8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>
      <alignment vertical="center" indent="1"/>
    </xf>
    <xf numFmtId="0" fontId="10" fillId="3" borderId="1" xfId="0" applyFont="1" applyFill="1" applyBorder="1" applyAlignment="1">
      <alignment vertical="center" wrapText="1" indent="1"/>
    </xf>
    <xf numFmtId="0" fontId="6" fillId="0" borderId="0" xfId="0" applyFont="1" applyAlignment="1">
      <alignment vertical="center" wrapText="1" indent="1"/>
    </xf>
    <xf numFmtId="0" fontId="5" fillId="6" borderId="1" xfId="0" applyFont="1" applyFill="1" applyBorder="1" applyAlignment="1">
      <alignment vertical="center" wrapText="1" indent="1"/>
    </xf>
    <xf numFmtId="0" fontId="6" fillId="2" borderId="1" xfId="0" applyFont="1" applyFill="1" applyBorder="1" applyAlignment="1">
      <alignment vertical="center" wrapText="1" indent="1"/>
    </xf>
    <xf numFmtId="0" fontId="10" fillId="0" borderId="1" xfId="0" applyFont="1" applyBorder="1" applyAlignment="1">
      <alignment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 wrapText="1" indent="1"/>
    </xf>
    <xf numFmtId="0" fontId="10" fillId="6" borderId="1" xfId="0" applyFont="1" applyFill="1" applyBorder="1" applyAlignment="1">
      <alignment vertical="center" wrapText="1" indent="1"/>
    </xf>
    <xf numFmtId="0" fontId="5" fillId="7" borderId="1" xfId="0" applyFont="1" applyFill="1" applyBorder="1" applyAlignment="1">
      <alignment vertical="center" indent="1"/>
    </xf>
    <xf numFmtId="0" fontId="10" fillId="8" borderId="1" xfId="0" applyFont="1" applyFill="1" applyBorder="1" applyAlignment="1">
      <alignment vertical="center" wrapText="1" indent="1"/>
    </xf>
    <xf numFmtId="0" fontId="15" fillId="8" borderId="1" xfId="0" applyFont="1" applyFill="1" applyBorder="1" applyAlignment="1">
      <alignment vertical="center" wrapText="1" indent="1"/>
    </xf>
    <xf numFmtId="0" fontId="16" fillId="0" borderId="0" xfId="0" applyFont="1"/>
    <xf numFmtId="0" fontId="3" fillId="0" borderId="0" xfId="0" applyFont="1"/>
    <xf numFmtId="0" fontId="17" fillId="0" borderId="0" xfId="0" applyFont="1"/>
    <xf numFmtId="0" fontId="11" fillId="0" borderId="1" xfId="0" applyFont="1" applyBorder="1" applyAlignment="1">
      <alignment vertical="center" wrapText="1" indent="1"/>
    </xf>
    <xf numFmtId="176" fontId="18" fillId="3" borderId="1" xfId="0" applyNumberFormat="1" applyFont="1" applyFill="1" applyBorder="1" applyAlignment="1">
      <alignment horizontal="right" vertical="center" indent="1"/>
    </xf>
    <xf numFmtId="177" fontId="18" fillId="3" borderId="1" xfId="0" applyNumberFormat="1" applyFont="1" applyFill="1" applyBorder="1" applyAlignment="1">
      <alignment horizontal="right" vertical="center" indent="1"/>
    </xf>
    <xf numFmtId="3" fontId="18" fillId="3" borderId="1" xfId="0" applyNumberFormat="1" applyFont="1" applyFill="1" applyBorder="1" applyAlignment="1">
      <alignment horizontal="right" vertical="center" indent="1"/>
    </xf>
    <xf numFmtId="178" fontId="15" fillId="6" borderId="1" xfId="0" applyNumberFormat="1" applyFont="1" applyFill="1" applyBorder="1" applyAlignment="1">
      <alignment horizontal="right" vertical="center" indent="1"/>
    </xf>
    <xf numFmtId="178" fontId="10" fillId="6" borderId="1" xfId="0" applyNumberFormat="1" applyFont="1" applyFill="1" applyBorder="1" applyAlignment="1">
      <alignment vertical="center" wrapText="1" indent="1"/>
    </xf>
    <xf numFmtId="3" fontId="10" fillId="6" borderId="1" xfId="0" applyNumberFormat="1" applyFont="1" applyFill="1" applyBorder="1" applyAlignment="1">
      <alignment vertical="center" wrapText="1" indent="1"/>
    </xf>
    <xf numFmtId="0" fontId="5" fillId="0" borderId="1" xfId="0" applyFont="1" applyBorder="1" applyAlignment="1">
      <alignment vertical="center" wrapText="1" indent="1"/>
    </xf>
    <xf numFmtId="0" fontId="15" fillId="0" borderId="1" xfId="0" applyFont="1" applyBorder="1" applyAlignment="1">
      <alignment vertical="center" wrapText="1" indent="1"/>
    </xf>
    <xf numFmtId="0" fontId="6" fillId="3" borderId="1" xfId="0" applyFont="1" applyFill="1" applyBorder="1" applyAlignment="1">
      <alignment vertical="center" wrapText="1" indent="1"/>
    </xf>
    <xf numFmtId="0" fontId="7" fillId="2" borderId="1" xfId="0" applyFont="1" applyFill="1" applyBorder="1" applyAlignment="1">
      <alignment vertical="center" wrapText="1" indent="1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 indent="1"/>
    </xf>
    <xf numFmtId="0" fontId="10" fillId="8" borderId="1" xfId="0" applyFont="1" applyFill="1" applyBorder="1" applyAlignment="1">
      <alignment vertical="center" wrapText="1" indent="1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wrapText="1" indent="1"/>
    </xf>
    <xf numFmtId="0" fontId="15" fillId="8" borderId="1" xfId="0" applyFont="1" applyFill="1" applyBorder="1" applyAlignment="1">
      <alignment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F6E0"/>
      <rgbColor rgb="FFE9F6F2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2CC"/>
      <rgbColor rgb="FFA8DED0"/>
      <rgbColor rgb="FFFF99CC"/>
      <rgbColor rgb="FFCC99FF"/>
      <rgbColor rgb="FFF5D97A"/>
      <rgbColor rgb="FF3366FF"/>
      <rgbColor rgb="FF33CCCC"/>
      <rgbColor rgb="FF99CC00"/>
      <rgbColor rgb="FFFFCC00"/>
      <rgbColor rgb="FFD9A825"/>
      <rgbColor rgb="FFFF6600"/>
      <rgbColor rgb="FF666699"/>
      <rgbColor rgb="FF969696"/>
      <rgbColor rgb="FF003366"/>
      <rgbColor rgb="FF3E9E85"/>
      <rgbColor rgb="FF003300"/>
      <rgbColor rgb="FF4A4A4A"/>
      <rgbColor rgb="FF993300"/>
      <rgbColor rgb="FF993366"/>
      <rgbColor rgb="FF333399"/>
      <rgbColor rgb="FF1F3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3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7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2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1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6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5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4" Type="http://schemas.openxmlformats.org/officeDocument/2006/relationships/hyperlink" Target="&#12510;&#12540;&#12465;&#12486;&#12451;&#12531;&#12464;&#12501;&#12449;&#12493;&#12523;_&#12486;&#12531;&#12503;&#12524;&#12540;&#12488;.xlsx" TargetMode="External"/><Relationship Id="rId9" Type="http://schemas.openxmlformats.org/officeDocument/2006/relationships/hyperlink" Target="&#12510;&#12540;&#12465;&#12486;&#12451;&#12531;&#12464;&#12501;&#12449;&#12493;&#12523;_&#12486;&#12531;&#12503;&#12524;&#12540;&#12488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showGridLines="0" tabSelected="1" zoomScaleNormal="100" workbookViewId="0">
      <selection activeCell="D14" sqref="D14"/>
    </sheetView>
  </sheetViews>
  <sheetFormatPr defaultColWidth="8.7109375" defaultRowHeight="15"/>
  <cols>
    <col min="1" max="1" width="36" customWidth="1"/>
    <col min="2" max="2" width="24" customWidth="1"/>
    <col min="3" max="3" width="22" customWidth="1"/>
    <col min="4" max="4" width="35.85546875" customWidth="1"/>
    <col min="5" max="5" width="40" customWidth="1"/>
    <col min="6" max="6" width="44" customWidth="1"/>
    <col min="7" max="7" width="16" customWidth="1"/>
  </cols>
  <sheetData>
    <row r="1" spans="1:7" ht="20.25">
      <c r="A1" s="13" t="s">
        <v>0</v>
      </c>
    </row>
    <row r="2" spans="1:7" ht="16.5">
      <c r="A2" s="14" t="s">
        <v>1</v>
      </c>
    </row>
    <row r="4" spans="1:7">
      <c r="A4" s="15" t="s">
        <v>2</v>
      </c>
    </row>
    <row r="5" spans="1:7" ht="21.75" customHeight="1">
      <c r="A5" s="16" t="s">
        <v>3</v>
      </c>
      <c r="B5" s="12"/>
      <c r="C5" s="12"/>
      <c r="D5" s="12"/>
      <c r="E5" s="12"/>
      <c r="F5" s="17" t="s">
        <v>4</v>
      </c>
    </row>
    <row r="6" spans="1:7" ht="21.75" customHeight="1">
      <c r="A6" s="16" t="s">
        <v>5</v>
      </c>
      <c r="B6" s="12"/>
      <c r="C6" s="12"/>
      <c r="D6" s="12"/>
      <c r="E6" s="12"/>
      <c r="F6" s="17" t="s">
        <v>6</v>
      </c>
    </row>
    <row r="7" spans="1:7" ht="21.75" customHeight="1">
      <c r="A7" s="16" t="s">
        <v>7</v>
      </c>
      <c r="B7" s="12"/>
      <c r="C7" s="12"/>
      <c r="D7" s="12"/>
      <c r="E7" s="12"/>
      <c r="F7" s="17" t="s">
        <v>8</v>
      </c>
    </row>
    <row r="8" spans="1:7" ht="21.75" customHeight="1">
      <c r="A8" s="16" t="s">
        <v>9</v>
      </c>
      <c r="B8" s="12"/>
      <c r="C8" s="12"/>
      <c r="D8" s="12"/>
      <c r="E8" s="12"/>
      <c r="F8" s="17" t="s">
        <v>10</v>
      </c>
    </row>
    <row r="9" spans="1:7" ht="21.75" customHeight="1">
      <c r="A9" s="16" t="s">
        <v>11</v>
      </c>
      <c r="B9" s="12"/>
      <c r="C9" s="12"/>
      <c r="D9" s="12"/>
      <c r="E9" s="12"/>
      <c r="F9" s="17" t="s">
        <v>12</v>
      </c>
    </row>
    <row r="11" spans="1:7">
      <c r="A11" s="15" t="s">
        <v>13</v>
      </c>
    </row>
    <row r="12" spans="1:7" ht="25.5" customHeight="1">
      <c r="A12" s="18" t="s">
        <v>14</v>
      </c>
      <c r="B12" s="19" t="s">
        <v>15</v>
      </c>
      <c r="C12" s="18" t="s">
        <v>16</v>
      </c>
      <c r="D12" s="19" t="s">
        <v>17</v>
      </c>
      <c r="E12" s="19" t="s">
        <v>18</v>
      </c>
      <c r="F12" s="19" t="s">
        <v>19</v>
      </c>
      <c r="G12" s="19" t="s">
        <v>20</v>
      </c>
    </row>
    <row r="13" spans="1:7" ht="30" customHeight="1">
      <c r="A13" s="20" t="s">
        <v>21</v>
      </c>
      <c r="B13" s="21" t="s">
        <v>22</v>
      </c>
      <c r="C13" s="22" t="s">
        <v>23</v>
      </c>
      <c r="D13" s="22" t="s">
        <v>24</v>
      </c>
      <c r="E13" s="22" t="s">
        <v>25</v>
      </c>
      <c r="F13" s="22" t="s">
        <v>26</v>
      </c>
      <c r="G13" s="23" t="s">
        <v>27</v>
      </c>
    </row>
    <row r="14" spans="1:7" ht="30" customHeight="1">
      <c r="A14" s="20" t="s">
        <v>28</v>
      </c>
      <c r="B14" s="21" t="s">
        <v>29</v>
      </c>
      <c r="C14" s="22" t="s">
        <v>30</v>
      </c>
      <c r="D14" s="22" t="s">
        <v>24</v>
      </c>
      <c r="E14" s="22" t="s">
        <v>31</v>
      </c>
      <c r="F14" s="22" t="s">
        <v>32</v>
      </c>
      <c r="G14" s="23" t="s">
        <v>33</v>
      </c>
    </row>
    <row r="15" spans="1:7" ht="30" customHeight="1">
      <c r="A15" s="20" t="s">
        <v>34</v>
      </c>
      <c r="B15" s="21" t="s">
        <v>35</v>
      </c>
      <c r="C15" s="22" t="s">
        <v>36</v>
      </c>
      <c r="D15" s="22" t="s">
        <v>24</v>
      </c>
      <c r="E15" s="22" t="s">
        <v>37</v>
      </c>
      <c r="F15" s="22" t="s">
        <v>38</v>
      </c>
      <c r="G15" s="23" t="s">
        <v>39</v>
      </c>
    </row>
    <row r="16" spans="1:7" ht="30" customHeight="1">
      <c r="A16" s="20" t="s">
        <v>40</v>
      </c>
      <c r="B16" s="21" t="s">
        <v>41</v>
      </c>
      <c r="C16" s="22" t="s">
        <v>42</v>
      </c>
      <c r="D16" s="22" t="s">
        <v>24</v>
      </c>
      <c r="E16" s="22" t="s">
        <v>43</v>
      </c>
      <c r="F16" s="22" t="s">
        <v>44</v>
      </c>
      <c r="G16" s="23" t="s">
        <v>45</v>
      </c>
    </row>
    <row r="17" spans="1:7" ht="30" customHeight="1">
      <c r="A17" s="20" t="s">
        <v>46</v>
      </c>
      <c r="B17" s="21" t="s">
        <v>47</v>
      </c>
      <c r="C17" s="22" t="s">
        <v>48</v>
      </c>
      <c r="D17" s="22" t="s">
        <v>24</v>
      </c>
      <c r="E17" s="22" t="s">
        <v>49</v>
      </c>
      <c r="F17" s="22" t="s">
        <v>50</v>
      </c>
      <c r="G17" s="23" t="s">
        <v>51</v>
      </c>
    </row>
    <row r="18" spans="1:7" ht="30" customHeight="1">
      <c r="A18" s="20" t="s">
        <v>52</v>
      </c>
      <c r="B18" s="21" t="s">
        <v>53</v>
      </c>
      <c r="C18" s="22" t="s">
        <v>53</v>
      </c>
      <c r="D18" s="22" t="s">
        <v>54</v>
      </c>
      <c r="E18" s="22" t="s">
        <v>55</v>
      </c>
      <c r="F18" s="22" t="s">
        <v>56</v>
      </c>
      <c r="G18" s="23" t="s">
        <v>57</v>
      </c>
    </row>
    <row r="19" spans="1:7" ht="30" customHeight="1">
      <c r="A19" s="24" t="s">
        <v>58</v>
      </c>
      <c r="B19" s="25" t="s">
        <v>59</v>
      </c>
      <c r="C19" s="26" t="s">
        <v>60</v>
      </c>
      <c r="D19" s="26" t="s">
        <v>61</v>
      </c>
      <c r="E19" s="26" t="s">
        <v>62</v>
      </c>
      <c r="F19" s="26" t="s">
        <v>63</v>
      </c>
      <c r="G19" s="27" t="s">
        <v>64</v>
      </c>
    </row>
    <row r="20" spans="1:7" ht="30" customHeight="1">
      <c r="A20" s="24" t="s">
        <v>65</v>
      </c>
      <c r="B20" s="25" t="s">
        <v>66</v>
      </c>
      <c r="C20" s="26" t="s">
        <v>67</v>
      </c>
      <c r="D20" s="26" t="s">
        <v>61</v>
      </c>
      <c r="E20" s="26" t="s">
        <v>68</v>
      </c>
      <c r="F20" s="26" t="s">
        <v>69</v>
      </c>
      <c r="G20" s="27" t="s">
        <v>70</v>
      </c>
    </row>
    <row r="21" spans="1:7" ht="30" customHeight="1">
      <c r="A21" s="24" t="s">
        <v>71</v>
      </c>
      <c r="B21" s="25" t="s">
        <v>72</v>
      </c>
      <c r="C21" s="26" t="s">
        <v>73</v>
      </c>
      <c r="D21" s="26" t="s">
        <v>61</v>
      </c>
      <c r="E21" s="26" t="s">
        <v>74</v>
      </c>
      <c r="F21" s="26" t="s">
        <v>75</v>
      </c>
      <c r="G21" s="27" t="s">
        <v>76</v>
      </c>
    </row>
    <row r="23" spans="1:7">
      <c r="A23" s="15" t="s">
        <v>77</v>
      </c>
    </row>
    <row r="24" spans="1:7" ht="16.5">
      <c r="A24" s="11" t="s">
        <v>78</v>
      </c>
      <c r="B24" s="11"/>
      <c r="C24" s="11"/>
      <c r="D24" s="11"/>
      <c r="E24" s="11"/>
      <c r="F24" s="11"/>
      <c r="G24" s="11"/>
    </row>
    <row r="25" spans="1:7" ht="16.5">
      <c r="A25" s="11" t="s">
        <v>79</v>
      </c>
      <c r="B25" s="11"/>
      <c r="C25" s="11"/>
      <c r="D25" s="11"/>
      <c r="E25" s="11"/>
      <c r="F25" s="11"/>
      <c r="G25" s="11"/>
    </row>
    <row r="26" spans="1:7" ht="16.5">
      <c r="A26" s="11" t="s">
        <v>80</v>
      </c>
      <c r="B26" s="11"/>
      <c r="C26" s="11"/>
      <c r="D26" s="11"/>
      <c r="E26" s="11"/>
      <c r="F26" s="11"/>
      <c r="G26" s="11"/>
    </row>
    <row r="27" spans="1:7" ht="16.5">
      <c r="A27" s="11" t="s">
        <v>81</v>
      </c>
      <c r="B27" s="11"/>
      <c r="C27" s="11"/>
      <c r="D27" s="11"/>
      <c r="E27" s="11"/>
      <c r="F27" s="11"/>
      <c r="G27" s="11"/>
    </row>
    <row r="28" spans="1:7" ht="16.5">
      <c r="A28" s="11" t="s">
        <v>82</v>
      </c>
      <c r="B28" s="11"/>
      <c r="C28" s="11"/>
      <c r="D28" s="11"/>
      <c r="E28" s="11"/>
      <c r="F28" s="11"/>
      <c r="G28" s="11"/>
    </row>
    <row r="29" spans="1:7" ht="16.5">
      <c r="A29" s="11" t="s">
        <v>83</v>
      </c>
      <c r="B29" s="11"/>
      <c r="C29" s="11"/>
      <c r="D29" s="11"/>
      <c r="E29" s="11"/>
      <c r="F29" s="11"/>
      <c r="G29" s="11"/>
    </row>
    <row r="30" spans="1:7" ht="16.5">
      <c r="A30" s="11" t="s">
        <v>84</v>
      </c>
      <c r="B30" s="11"/>
      <c r="C30" s="11"/>
      <c r="D30" s="11"/>
      <c r="E30" s="11"/>
      <c r="F30" s="11"/>
      <c r="G30" s="11"/>
    </row>
  </sheetData>
  <mergeCells count="12">
    <mergeCell ref="A29:G29"/>
    <mergeCell ref="A30:G30"/>
    <mergeCell ref="A24:G24"/>
    <mergeCell ref="A25:G25"/>
    <mergeCell ref="A26:G26"/>
    <mergeCell ref="A27:G27"/>
    <mergeCell ref="A28:G28"/>
    <mergeCell ref="B5:E5"/>
    <mergeCell ref="B6:E6"/>
    <mergeCell ref="B7:E7"/>
    <mergeCell ref="B8:E8"/>
    <mergeCell ref="B9:E9"/>
  </mergeCells>
  <phoneticPr fontId="20"/>
  <hyperlinks>
    <hyperlink ref="G13" r:id="rId1" location="'01_潜在層'!A1" xr:uid="{00000000-0004-0000-0000-000000000000}"/>
    <hyperlink ref="G14" r:id="rId2" location="'02_顕在層'!A1" xr:uid="{00000000-0004-0000-0000-000001000000}"/>
    <hyperlink ref="G15" r:id="rId3" location="'03_明確層'!A1" xr:uid="{00000000-0004-0000-0000-000002000000}"/>
    <hyperlink ref="G16" r:id="rId4" location="'04_検討層'!A1" xr:uid="{00000000-0004-0000-0000-000003000000}"/>
    <hyperlink ref="G17" r:id="rId5" location="'05_商談・提案'!A1" xr:uid="{00000000-0004-0000-0000-000004000000}"/>
    <hyperlink ref="G18" r:id="rId6" location="'06_受注・成約'!A1" xr:uid="{00000000-0004-0000-0000-000005000000}"/>
    <hyperlink ref="G19" r:id="rId7" location="'07_継続'!A1" xr:uid="{00000000-0004-0000-0000-000006000000}"/>
    <hyperlink ref="G20" r:id="rId8" location="'08_紹介'!A1" xr:uid="{00000000-0004-0000-0000-000007000000}"/>
    <hyperlink ref="G21" r:id="rId9" location="'09_発信'!A1" xr:uid="{00000000-0004-0000-0000-000008000000}"/>
  </hyperlinks>
  <pageMargins left="0.75" right="0.75" top="1" bottom="1" header="0.511811023622047" footer="0.511811023622047"/>
  <pageSetup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9A82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2" t="s">
        <v>190</v>
      </c>
      <c r="B1" s="2"/>
      <c r="C1" s="2"/>
      <c r="D1" s="2"/>
    </row>
    <row r="3" spans="1:4" ht="25.5" customHeight="1">
      <c r="A3" s="37" t="s">
        <v>18</v>
      </c>
      <c r="B3" s="1" t="s">
        <v>74</v>
      </c>
      <c r="C3" s="1"/>
    </row>
    <row r="4" spans="1:4" ht="25.5" customHeight="1">
      <c r="A4" s="37" t="s">
        <v>19</v>
      </c>
      <c r="B4" s="1" t="s">
        <v>75</v>
      </c>
      <c r="C4" s="1"/>
    </row>
    <row r="5" spans="1:4" ht="25.5" customHeight="1">
      <c r="A5" s="37" t="s">
        <v>86</v>
      </c>
      <c r="B5" s="8"/>
      <c r="C5" s="8"/>
      <c r="D5" s="30" t="s">
        <v>191</v>
      </c>
    </row>
    <row r="6" spans="1:4" ht="25.5" customHeight="1">
      <c r="A6" s="37" t="s">
        <v>88</v>
      </c>
      <c r="B6" s="1" t="s">
        <v>192</v>
      </c>
      <c r="C6" s="1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57" t="s">
        <v>94</v>
      </c>
      <c r="B9" s="58" t="s">
        <v>95</v>
      </c>
      <c r="C9" s="32" t="s">
        <v>193</v>
      </c>
      <c r="D9" s="32" t="s">
        <v>97</v>
      </c>
    </row>
    <row r="10" spans="1:4" ht="21.75" customHeight="1">
      <c r="A10" s="57"/>
      <c r="B10" s="57"/>
      <c r="C10" s="29"/>
      <c r="D10" s="33"/>
    </row>
    <row r="11" spans="1:4" ht="21.75" customHeight="1">
      <c r="A11" s="57"/>
      <c r="B11" s="57"/>
      <c r="C11" s="29"/>
      <c r="D11" s="33"/>
    </row>
    <row r="12" spans="1:4" ht="21.75" customHeight="1">
      <c r="A12" s="57"/>
      <c r="B12" s="57"/>
      <c r="C12" s="29"/>
      <c r="D12" s="33"/>
    </row>
    <row r="13" spans="1:4" ht="15" customHeight="1">
      <c r="A13" s="57" t="s">
        <v>94</v>
      </c>
      <c r="B13" s="58" t="s">
        <v>98</v>
      </c>
      <c r="C13" s="32" t="s">
        <v>194</v>
      </c>
      <c r="D13" s="32" t="s">
        <v>97</v>
      </c>
    </row>
    <row r="14" spans="1:4" ht="21.75" customHeight="1">
      <c r="A14" s="57"/>
      <c r="B14" s="57"/>
      <c r="C14" s="29"/>
      <c r="D14" s="33"/>
    </row>
    <row r="15" spans="1:4" ht="21.75" customHeight="1">
      <c r="A15" s="57"/>
      <c r="B15" s="57"/>
      <c r="C15" s="29"/>
      <c r="D15" s="33"/>
    </row>
    <row r="16" spans="1:4" ht="21.75" customHeight="1">
      <c r="A16" s="57"/>
      <c r="B16" s="57"/>
      <c r="C16" s="29"/>
      <c r="D16" s="33"/>
    </row>
    <row r="17" spans="1:4" ht="15" customHeight="1">
      <c r="A17" s="57" t="s">
        <v>94</v>
      </c>
      <c r="B17" s="58" t="s">
        <v>100</v>
      </c>
      <c r="C17" s="32" t="s">
        <v>195</v>
      </c>
      <c r="D17" s="32" t="s">
        <v>97</v>
      </c>
    </row>
    <row r="18" spans="1:4" ht="21.75" customHeight="1">
      <c r="A18" s="57"/>
      <c r="B18" s="57"/>
      <c r="C18" s="29"/>
      <c r="D18" s="33"/>
    </row>
    <row r="19" spans="1:4" ht="21.75" customHeight="1">
      <c r="A19" s="57"/>
      <c r="B19" s="57"/>
      <c r="C19" s="29"/>
      <c r="D19" s="33"/>
    </row>
    <row r="20" spans="1:4" ht="21.75" customHeight="1">
      <c r="A20" s="57"/>
      <c r="B20" s="57"/>
      <c r="C20" s="29"/>
      <c r="D20" s="33"/>
    </row>
    <row r="21" spans="1:4" ht="15" customHeight="1">
      <c r="A21" s="57" t="s">
        <v>94</v>
      </c>
      <c r="B21" s="58" t="s">
        <v>102</v>
      </c>
      <c r="C21" s="32" t="s">
        <v>196</v>
      </c>
      <c r="D21" s="32" t="s">
        <v>97</v>
      </c>
    </row>
    <row r="22" spans="1:4" ht="21.75" customHeight="1">
      <c r="A22" s="57"/>
      <c r="B22" s="57"/>
      <c r="C22" s="29"/>
      <c r="D22" s="33"/>
    </row>
    <row r="23" spans="1:4" ht="21.75" customHeight="1">
      <c r="A23" s="57"/>
      <c r="B23" s="57"/>
      <c r="C23" s="29"/>
      <c r="D23" s="33"/>
    </row>
    <row r="24" spans="1:4" ht="21.75" customHeight="1">
      <c r="A24" s="57"/>
      <c r="B24" s="57"/>
      <c r="C24" s="29"/>
      <c r="D24" s="33"/>
    </row>
    <row r="25" spans="1:4" ht="15" customHeight="1">
      <c r="A25" s="5" t="s">
        <v>104</v>
      </c>
      <c r="B25" s="58" t="s">
        <v>105</v>
      </c>
      <c r="C25" s="32" t="s">
        <v>197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59" t="s">
        <v>107</v>
      </c>
      <c r="C29" s="32" t="s">
        <v>198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58" t="s">
        <v>109</v>
      </c>
      <c r="C33" s="32" t="s">
        <v>199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58" t="s">
        <v>111</v>
      </c>
      <c r="C37" s="32" t="s">
        <v>200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58" t="s">
        <v>113</v>
      </c>
      <c r="C41" s="32" t="s">
        <v>201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E9E85"/>
    <pageSetUpPr fitToPage="1"/>
  </sheetPr>
  <dimension ref="A1:F45"/>
  <sheetViews>
    <sheetView showGridLines="0" zoomScaleNormal="100" workbookViewId="0">
      <selection activeCell="C15" sqref="C15"/>
    </sheetView>
  </sheetViews>
  <sheetFormatPr defaultColWidth="8.7109375" defaultRowHeight="15"/>
  <cols>
    <col min="1" max="1" width="97.5703125" bestFit="1" customWidth="1"/>
    <col min="2" max="2" width="40.85546875" bestFit="1" customWidth="1"/>
    <col min="3" max="3" width="40" customWidth="1"/>
    <col min="4" max="4" width="62.42578125" bestFit="1" customWidth="1"/>
    <col min="5" max="6" width="18" customWidth="1"/>
  </cols>
  <sheetData>
    <row r="1" spans="1:4" ht="25.5">
      <c r="A1" s="40" t="s">
        <v>202</v>
      </c>
    </row>
    <row r="2" spans="1:4" ht="16.5">
      <c r="A2" s="41" t="s">
        <v>203</v>
      </c>
    </row>
    <row r="4" spans="1:4" ht="15.75">
      <c r="A4" s="42" t="s">
        <v>204</v>
      </c>
    </row>
    <row r="5" spans="1:4" ht="25.5" customHeight="1">
      <c r="A5" s="19" t="s">
        <v>91</v>
      </c>
      <c r="B5" s="19" t="s">
        <v>205</v>
      </c>
      <c r="C5" s="19" t="s">
        <v>206</v>
      </c>
      <c r="D5" s="19" t="s">
        <v>207</v>
      </c>
    </row>
    <row r="6" spans="1:4" ht="21.75" customHeight="1">
      <c r="A6" s="43" t="s">
        <v>208</v>
      </c>
      <c r="B6" s="44">
        <v>1.5</v>
      </c>
      <c r="C6" s="43" t="s">
        <v>209</v>
      </c>
      <c r="D6" s="43" t="s">
        <v>210</v>
      </c>
    </row>
    <row r="7" spans="1:4" ht="21.75" customHeight="1">
      <c r="A7" s="43" t="s">
        <v>211</v>
      </c>
      <c r="B7" s="45">
        <v>0.3</v>
      </c>
      <c r="C7" s="43" t="s">
        <v>212</v>
      </c>
      <c r="D7" s="43" t="s">
        <v>213</v>
      </c>
    </row>
    <row r="8" spans="1:4" ht="21.75" customHeight="1">
      <c r="A8" s="43" t="s">
        <v>214</v>
      </c>
      <c r="B8" s="45">
        <v>0.4</v>
      </c>
      <c r="C8" s="43" t="s">
        <v>212</v>
      </c>
      <c r="D8" s="43" t="s">
        <v>215</v>
      </c>
    </row>
    <row r="9" spans="1:4" ht="21.75" customHeight="1">
      <c r="A9" s="33" t="s">
        <v>216</v>
      </c>
      <c r="B9" s="45">
        <v>0.3</v>
      </c>
      <c r="C9" s="43" t="s">
        <v>212</v>
      </c>
      <c r="D9" s="43" t="s">
        <v>217</v>
      </c>
    </row>
    <row r="10" spans="1:4" ht="21.75" customHeight="1">
      <c r="A10" s="43" t="s">
        <v>218</v>
      </c>
      <c r="B10" s="45">
        <v>0.01</v>
      </c>
      <c r="C10" s="43" t="s">
        <v>212</v>
      </c>
      <c r="D10" s="43" t="s">
        <v>219</v>
      </c>
    </row>
    <row r="11" spans="1:4" ht="21.75" customHeight="1">
      <c r="A11" s="43" t="s">
        <v>220</v>
      </c>
      <c r="B11" s="46">
        <v>1500000</v>
      </c>
      <c r="C11" s="43" t="s">
        <v>221</v>
      </c>
      <c r="D11" s="43" t="s">
        <v>222</v>
      </c>
    </row>
    <row r="13" spans="1:4" ht="15.75">
      <c r="A13" s="42" t="s">
        <v>223</v>
      </c>
    </row>
    <row r="14" spans="1:4" ht="25.5" customHeight="1">
      <c r="A14" s="19" t="s">
        <v>15</v>
      </c>
      <c r="B14" s="19" t="s">
        <v>224</v>
      </c>
      <c r="C14" s="19" t="s">
        <v>225</v>
      </c>
      <c r="D14" s="19" t="s">
        <v>226</v>
      </c>
    </row>
    <row r="15" spans="1:4" ht="21.75" customHeight="1">
      <c r="A15" s="33" t="s">
        <v>227</v>
      </c>
      <c r="B15" s="43" t="s">
        <v>228</v>
      </c>
      <c r="C15" s="47">
        <f>$B$6</f>
        <v>1.5</v>
      </c>
      <c r="D15" s="43" t="s">
        <v>229</v>
      </c>
    </row>
    <row r="16" spans="1:4" ht="21.75" customHeight="1">
      <c r="A16" s="33" t="s">
        <v>230</v>
      </c>
      <c r="B16" s="43" t="s">
        <v>231</v>
      </c>
      <c r="C16" s="47">
        <f>IFERROR(C15/$B$7,"")</f>
        <v>5</v>
      </c>
      <c r="D16" s="43" t="s">
        <v>232</v>
      </c>
    </row>
    <row r="17" spans="1:6" ht="21.75" customHeight="1">
      <c r="A17" s="33" t="s">
        <v>233</v>
      </c>
      <c r="B17" s="43" t="s">
        <v>234</v>
      </c>
      <c r="C17" s="47">
        <f>IFERROR(C16/$B$8,"")</f>
        <v>12.5</v>
      </c>
      <c r="D17" s="43" t="s">
        <v>235</v>
      </c>
    </row>
    <row r="18" spans="1:6" ht="21.75" customHeight="1">
      <c r="A18" s="33" t="s">
        <v>236</v>
      </c>
      <c r="B18" s="33" t="s">
        <v>237</v>
      </c>
      <c r="C18" s="47">
        <f>IFERROR(C17/$B$9,"")</f>
        <v>41.666666666666671</v>
      </c>
      <c r="D18" s="43" t="s">
        <v>238</v>
      </c>
    </row>
    <row r="19" spans="1:6" ht="21.75" customHeight="1">
      <c r="A19" s="33" t="s">
        <v>239</v>
      </c>
      <c r="B19" s="43" t="s">
        <v>240</v>
      </c>
      <c r="C19" s="47">
        <f>IFERROR(C18/$B$10,"")</f>
        <v>4166.666666666667</v>
      </c>
      <c r="D19" s="33" t="s">
        <v>241</v>
      </c>
    </row>
    <row r="21" spans="1:6" ht="15.75">
      <c r="A21" s="42" t="s">
        <v>242</v>
      </c>
    </row>
    <row r="22" spans="1:6" ht="25.5" customHeight="1">
      <c r="A22" s="19" t="s">
        <v>91</v>
      </c>
      <c r="B22" s="19" t="s">
        <v>205</v>
      </c>
      <c r="C22" s="19" t="s">
        <v>206</v>
      </c>
      <c r="D22" s="19" t="s">
        <v>226</v>
      </c>
    </row>
    <row r="23" spans="1:6" ht="21.75" customHeight="1">
      <c r="A23" s="43" t="s">
        <v>243</v>
      </c>
      <c r="B23" s="48">
        <f>C15*12</f>
        <v>18</v>
      </c>
      <c r="C23" s="43" t="s">
        <v>244</v>
      </c>
      <c r="D23" s="43" t="s">
        <v>245</v>
      </c>
    </row>
    <row r="24" spans="1:6" ht="21.75" customHeight="1">
      <c r="A24" s="43" t="s">
        <v>246</v>
      </c>
      <c r="B24" s="49">
        <f>B23*$B$11</f>
        <v>27000000</v>
      </c>
      <c r="C24" s="43" t="s">
        <v>247</v>
      </c>
      <c r="D24" s="43" t="s">
        <v>248</v>
      </c>
    </row>
    <row r="26" spans="1:6" ht="19.5">
      <c r="A26" s="42" t="s">
        <v>249</v>
      </c>
    </row>
    <row r="27" spans="1:6" ht="25.5" customHeight="1">
      <c r="A27" s="19" t="s">
        <v>15</v>
      </c>
      <c r="B27" s="18" t="s">
        <v>107</v>
      </c>
      <c r="C27" s="19" t="s">
        <v>250</v>
      </c>
      <c r="D27" s="19" t="s">
        <v>251</v>
      </c>
      <c r="E27" s="19" t="s">
        <v>252</v>
      </c>
      <c r="F27" s="19" t="s">
        <v>253</v>
      </c>
    </row>
    <row r="28" spans="1:6" ht="19.5" customHeight="1">
      <c r="A28" s="36" t="s">
        <v>239</v>
      </c>
      <c r="B28" s="50" t="s">
        <v>240</v>
      </c>
      <c r="C28" s="43" t="s">
        <v>254</v>
      </c>
      <c r="D28" s="43" t="s">
        <v>255</v>
      </c>
      <c r="E28" s="29"/>
      <c r="F28" s="29"/>
    </row>
    <row r="29" spans="1:6" ht="19.5" customHeight="1">
      <c r="A29" s="36" t="s">
        <v>239</v>
      </c>
      <c r="B29" s="50" t="s">
        <v>256</v>
      </c>
      <c r="C29" s="43" t="s">
        <v>257</v>
      </c>
      <c r="D29" s="43" t="s">
        <v>255</v>
      </c>
      <c r="E29" s="29"/>
      <c r="F29" s="29"/>
    </row>
    <row r="30" spans="1:6" ht="19.5" customHeight="1">
      <c r="A30" s="36" t="s">
        <v>236</v>
      </c>
      <c r="B30" s="51" t="s">
        <v>258</v>
      </c>
      <c r="C30" s="43" t="s">
        <v>259</v>
      </c>
      <c r="D30" s="33" t="s">
        <v>260</v>
      </c>
      <c r="E30" s="29"/>
      <c r="F30" s="29"/>
    </row>
    <row r="31" spans="1:6" ht="19.5" customHeight="1">
      <c r="A31" s="36" t="s">
        <v>236</v>
      </c>
      <c r="B31" s="50" t="s">
        <v>261</v>
      </c>
      <c r="C31" s="43" t="s">
        <v>262</v>
      </c>
      <c r="D31" s="43" t="s">
        <v>263</v>
      </c>
      <c r="E31" s="29"/>
      <c r="F31" s="29"/>
    </row>
    <row r="32" spans="1:6" ht="19.5" customHeight="1">
      <c r="A32" s="36" t="s">
        <v>264</v>
      </c>
      <c r="B32" s="50" t="s">
        <v>265</v>
      </c>
      <c r="C32" s="43" t="s">
        <v>266</v>
      </c>
      <c r="D32" s="43" t="s">
        <v>267</v>
      </c>
      <c r="E32" s="29"/>
      <c r="F32" s="29"/>
    </row>
    <row r="33" spans="1:6" ht="19.5" customHeight="1">
      <c r="A33" s="36" t="s">
        <v>264</v>
      </c>
      <c r="B33" s="51" t="s">
        <v>268</v>
      </c>
      <c r="C33" s="33" t="s">
        <v>269</v>
      </c>
      <c r="D33" s="33" t="s">
        <v>270</v>
      </c>
      <c r="E33" s="29"/>
      <c r="F33" s="29"/>
    </row>
    <row r="34" spans="1:6" ht="19.5" customHeight="1">
      <c r="A34" s="36" t="s">
        <v>271</v>
      </c>
      <c r="B34" s="50" t="s">
        <v>272</v>
      </c>
      <c r="C34" s="43" t="s">
        <v>273</v>
      </c>
      <c r="D34" s="33" t="s">
        <v>274</v>
      </c>
      <c r="E34" s="29"/>
      <c r="F34" s="29"/>
    </row>
    <row r="35" spans="1:6" ht="19.5" customHeight="1">
      <c r="A35" s="36" t="s">
        <v>271</v>
      </c>
      <c r="B35" s="50" t="s">
        <v>275</v>
      </c>
      <c r="C35" s="43" t="s">
        <v>276</v>
      </c>
      <c r="D35" s="33" t="s">
        <v>270</v>
      </c>
      <c r="E35" s="29"/>
      <c r="F35" s="29"/>
    </row>
    <row r="36" spans="1:6" ht="19.5" customHeight="1">
      <c r="A36" s="36" t="s">
        <v>230</v>
      </c>
      <c r="B36" s="50" t="s">
        <v>277</v>
      </c>
      <c r="C36" s="43" t="s">
        <v>278</v>
      </c>
      <c r="D36" s="33" t="s">
        <v>274</v>
      </c>
      <c r="E36" s="29"/>
      <c r="F36" s="29"/>
    </row>
    <row r="37" spans="1:6" ht="19.5" customHeight="1">
      <c r="A37" s="36" t="s">
        <v>230</v>
      </c>
      <c r="B37" s="50" t="s">
        <v>279</v>
      </c>
      <c r="C37" s="43" t="s">
        <v>280</v>
      </c>
      <c r="D37" s="33" t="s">
        <v>274</v>
      </c>
      <c r="E37" s="29"/>
      <c r="F37" s="29"/>
    </row>
    <row r="38" spans="1:6" ht="19.5" customHeight="1">
      <c r="A38" s="36" t="s">
        <v>227</v>
      </c>
      <c r="B38" s="50" t="s">
        <v>228</v>
      </c>
      <c r="C38" s="43" t="s">
        <v>281</v>
      </c>
      <c r="D38" s="33" t="s">
        <v>274</v>
      </c>
      <c r="E38" s="29"/>
      <c r="F38" s="29"/>
    </row>
    <row r="39" spans="1:6" ht="19.5" customHeight="1">
      <c r="A39" s="36" t="s">
        <v>227</v>
      </c>
      <c r="B39" s="50" t="s">
        <v>220</v>
      </c>
      <c r="C39" s="43" t="s">
        <v>282</v>
      </c>
      <c r="D39" s="33" t="s">
        <v>274</v>
      </c>
      <c r="E39" s="29"/>
      <c r="F39" s="29"/>
    </row>
    <row r="40" spans="1:6" ht="19.5" customHeight="1">
      <c r="A40" s="38" t="s">
        <v>283</v>
      </c>
      <c r="B40" s="50" t="s">
        <v>284</v>
      </c>
      <c r="C40" s="43" t="s">
        <v>285</v>
      </c>
      <c r="D40" s="33" t="s">
        <v>286</v>
      </c>
      <c r="E40" s="29"/>
      <c r="F40" s="29"/>
    </row>
    <row r="41" spans="1:6" ht="19.5" customHeight="1">
      <c r="A41" s="38" t="s">
        <v>283</v>
      </c>
      <c r="B41" s="51" t="s">
        <v>287</v>
      </c>
      <c r="C41" s="33" t="s">
        <v>288</v>
      </c>
      <c r="D41" s="33" t="s">
        <v>286</v>
      </c>
      <c r="E41" s="29"/>
      <c r="F41" s="29"/>
    </row>
    <row r="42" spans="1:6" ht="19.5" customHeight="1">
      <c r="A42" s="38" t="s">
        <v>289</v>
      </c>
      <c r="B42" s="50" t="s">
        <v>290</v>
      </c>
      <c r="C42" s="43" t="s">
        <v>291</v>
      </c>
      <c r="D42" s="33" t="s">
        <v>292</v>
      </c>
      <c r="E42" s="29"/>
      <c r="F42" s="29"/>
    </row>
    <row r="43" spans="1:6" ht="19.5" customHeight="1">
      <c r="A43" s="38" t="s">
        <v>289</v>
      </c>
      <c r="B43" s="51" t="s">
        <v>293</v>
      </c>
      <c r="C43" s="43" t="s">
        <v>294</v>
      </c>
      <c r="D43" s="43" t="s">
        <v>295</v>
      </c>
      <c r="E43" s="29"/>
      <c r="F43" s="29"/>
    </row>
    <row r="44" spans="1:6" ht="19.5" customHeight="1">
      <c r="A44" s="38" t="s">
        <v>296</v>
      </c>
      <c r="B44" s="50" t="s">
        <v>297</v>
      </c>
      <c r="C44" s="43" t="s">
        <v>298</v>
      </c>
      <c r="D44" s="43" t="s">
        <v>299</v>
      </c>
      <c r="E44" s="29"/>
      <c r="F44" s="29"/>
    </row>
    <row r="45" spans="1:6" ht="19.5" customHeight="1">
      <c r="A45" s="38" t="s">
        <v>296</v>
      </c>
      <c r="B45" s="50" t="s">
        <v>300</v>
      </c>
      <c r="C45" s="43" t="s">
        <v>301</v>
      </c>
      <c r="D45" s="43" t="s">
        <v>255</v>
      </c>
      <c r="E45" s="29"/>
      <c r="F45" s="29"/>
    </row>
  </sheetData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8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7109375" defaultRowHeight="15"/>
  <cols>
    <col min="1" max="1" width="18" customWidth="1"/>
    <col min="2" max="2" width="23" bestFit="1" customWidth="1"/>
    <col min="3" max="3" width="38.140625" bestFit="1" customWidth="1"/>
    <col min="4" max="5" width="40" customWidth="1"/>
  </cols>
  <sheetData>
    <row r="1" spans="1:5" ht="20.25">
      <c r="A1" s="13" t="s">
        <v>302</v>
      </c>
    </row>
    <row r="2" spans="1:5" ht="16.5">
      <c r="A2" s="41" t="s">
        <v>303</v>
      </c>
    </row>
    <row r="4" spans="1:5" ht="16.5">
      <c r="A4" s="14" t="s">
        <v>304</v>
      </c>
    </row>
    <row r="6" spans="1:5" ht="25.5" customHeight="1">
      <c r="A6" s="19" t="s">
        <v>305</v>
      </c>
      <c r="B6" s="19" t="s">
        <v>306</v>
      </c>
      <c r="C6" s="19" t="s">
        <v>307</v>
      </c>
      <c r="D6" s="19" t="s">
        <v>308</v>
      </c>
      <c r="E6" s="19" t="s">
        <v>309</v>
      </c>
    </row>
    <row r="7" spans="1:5" ht="30" customHeight="1">
      <c r="A7" s="35" t="s">
        <v>310</v>
      </c>
      <c r="B7" s="33" t="s">
        <v>239</v>
      </c>
      <c r="C7" s="43" t="s">
        <v>311</v>
      </c>
      <c r="D7" s="52" t="s">
        <v>312</v>
      </c>
      <c r="E7" s="52" t="s">
        <v>313</v>
      </c>
    </row>
    <row r="8" spans="1:5" ht="30" customHeight="1">
      <c r="A8" s="35" t="s">
        <v>310</v>
      </c>
      <c r="B8" s="33" t="s">
        <v>236</v>
      </c>
      <c r="C8" s="43" t="s">
        <v>314</v>
      </c>
      <c r="D8" s="52" t="s">
        <v>315</v>
      </c>
      <c r="E8" s="52" t="s">
        <v>316</v>
      </c>
    </row>
    <row r="9" spans="1:5" ht="30" customHeight="1">
      <c r="A9" s="35" t="s">
        <v>317</v>
      </c>
      <c r="B9" s="33" t="s">
        <v>236</v>
      </c>
      <c r="C9" s="43" t="s">
        <v>318</v>
      </c>
      <c r="D9" s="52" t="s">
        <v>319</v>
      </c>
      <c r="E9" s="52" t="s">
        <v>320</v>
      </c>
    </row>
    <row r="10" spans="1:5" ht="30" customHeight="1">
      <c r="A10" s="35" t="s">
        <v>317</v>
      </c>
      <c r="B10" s="33" t="s">
        <v>264</v>
      </c>
      <c r="C10" s="43" t="s">
        <v>321</v>
      </c>
      <c r="D10" s="52" t="s">
        <v>322</v>
      </c>
      <c r="E10" s="52" t="s">
        <v>323</v>
      </c>
    </row>
    <row r="11" spans="1:5" ht="30" customHeight="1">
      <c r="A11" s="35" t="s">
        <v>324</v>
      </c>
      <c r="B11" s="33" t="s">
        <v>264</v>
      </c>
      <c r="C11" s="43" t="s">
        <v>325</v>
      </c>
      <c r="D11" s="52" t="s">
        <v>326</v>
      </c>
      <c r="E11" s="52" t="s">
        <v>327</v>
      </c>
    </row>
    <row r="12" spans="1:5" ht="30" customHeight="1">
      <c r="A12" s="35" t="s">
        <v>324</v>
      </c>
      <c r="B12" s="33" t="s">
        <v>271</v>
      </c>
      <c r="C12" s="43" t="s">
        <v>328</v>
      </c>
      <c r="D12" s="52" t="s">
        <v>329</v>
      </c>
      <c r="E12" s="52" t="s">
        <v>330</v>
      </c>
    </row>
    <row r="13" spans="1:5" ht="30" customHeight="1">
      <c r="A13" s="35" t="s">
        <v>331</v>
      </c>
      <c r="B13" s="33" t="s">
        <v>271</v>
      </c>
      <c r="C13" s="43" t="s">
        <v>332</v>
      </c>
      <c r="D13" s="52" t="s">
        <v>333</v>
      </c>
      <c r="E13" s="52" t="s">
        <v>334</v>
      </c>
    </row>
    <row r="14" spans="1:5" ht="30" customHeight="1">
      <c r="A14" s="35" t="s">
        <v>331</v>
      </c>
      <c r="B14" s="33" t="s">
        <v>335</v>
      </c>
      <c r="C14" s="43" t="s">
        <v>336</v>
      </c>
      <c r="D14" s="52" t="s">
        <v>337</v>
      </c>
      <c r="E14" s="52" t="s">
        <v>338</v>
      </c>
    </row>
    <row r="15" spans="1:5" ht="24" customHeight="1">
      <c r="A15" s="29"/>
      <c r="B15" s="29"/>
      <c r="C15" s="29"/>
      <c r="D15" s="29"/>
      <c r="E15" s="29"/>
    </row>
    <row r="16" spans="1:5" ht="24" customHeight="1">
      <c r="A16" s="29"/>
      <c r="B16" s="29"/>
      <c r="C16" s="29"/>
      <c r="D16" s="29"/>
      <c r="E16" s="29"/>
    </row>
    <row r="17" spans="1:5" ht="24" customHeight="1">
      <c r="A17" s="29"/>
      <c r="B17" s="29"/>
      <c r="C17" s="29"/>
      <c r="D17" s="29"/>
      <c r="E17" s="29"/>
    </row>
    <row r="18" spans="1:5" ht="24" customHeight="1">
      <c r="A18" s="29"/>
      <c r="B18" s="29"/>
      <c r="C18" s="29"/>
      <c r="D18" s="29"/>
      <c r="E18" s="29"/>
    </row>
  </sheetData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4"/>
  <sheetViews>
    <sheetView showGridLines="0" zoomScaleNormal="100" workbookViewId="0">
      <pane ySplit="6" topLeftCell="A7" activePane="bottomLeft" state="frozen"/>
      <selection pane="bottomLeft" activeCell="E14" sqref="E14"/>
    </sheetView>
  </sheetViews>
  <sheetFormatPr defaultColWidth="8.7109375" defaultRowHeight="15"/>
  <cols>
    <col min="1" max="1" width="16" customWidth="1"/>
    <col min="2" max="2" width="18" customWidth="1"/>
    <col min="3" max="3" width="48" customWidth="1"/>
    <col min="4" max="4" width="26" customWidth="1"/>
    <col min="5" max="5" width="21.5703125" customWidth="1"/>
    <col min="6" max="6" width="25" customWidth="1"/>
    <col min="7" max="7" width="41.7109375" customWidth="1"/>
  </cols>
  <sheetData>
    <row r="1" spans="1:7" ht="20.25">
      <c r="A1" s="13" t="s">
        <v>339</v>
      </c>
    </row>
    <row r="2" spans="1:7">
      <c r="A2" s="41" t="s">
        <v>340</v>
      </c>
    </row>
    <row r="4" spans="1:7" ht="16.5">
      <c r="A4" s="41" t="s">
        <v>341</v>
      </c>
    </row>
    <row r="6" spans="1:7" ht="25.5" customHeight="1">
      <c r="A6" s="19" t="s">
        <v>15</v>
      </c>
      <c r="B6" s="19" t="s">
        <v>342</v>
      </c>
      <c r="C6" s="19" t="s">
        <v>343</v>
      </c>
      <c r="D6" s="19" t="s">
        <v>344</v>
      </c>
      <c r="E6" s="19" t="s">
        <v>345</v>
      </c>
      <c r="F6" s="19" t="s">
        <v>346</v>
      </c>
      <c r="G6" s="19" t="s">
        <v>347</v>
      </c>
    </row>
    <row r="7" spans="1:7" ht="27.75">
      <c r="A7" s="32" t="s">
        <v>348</v>
      </c>
      <c r="B7" s="32" t="s">
        <v>349</v>
      </c>
      <c r="C7" s="32" t="s">
        <v>350</v>
      </c>
      <c r="D7" s="32" t="s">
        <v>351</v>
      </c>
      <c r="E7" s="32" t="s">
        <v>352</v>
      </c>
      <c r="F7" s="32" t="s">
        <v>353</v>
      </c>
      <c r="G7" s="53" t="s">
        <v>354</v>
      </c>
    </row>
    <row r="8" spans="1:7" ht="19.5" customHeight="1">
      <c r="A8" s="36" t="s">
        <v>239</v>
      </c>
      <c r="B8" s="43" t="s">
        <v>349</v>
      </c>
      <c r="C8" s="43" t="s">
        <v>350</v>
      </c>
      <c r="D8" s="43" t="s">
        <v>351</v>
      </c>
      <c r="E8" s="29"/>
      <c r="F8" s="29"/>
      <c r="G8" s="29"/>
    </row>
    <row r="9" spans="1:7" ht="19.5" customHeight="1">
      <c r="A9" s="36" t="s">
        <v>239</v>
      </c>
      <c r="B9" s="33" t="s">
        <v>355</v>
      </c>
      <c r="C9" s="43" t="s">
        <v>356</v>
      </c>
      <c r="D9" s="43" t="s">
        <v>357</v>
      </c>
      <c r="E9" s="29"/>
      <c r="F9" s="29"/>
      <c r="G9" s="29"/>
    </row>
    <row r="10" spans="1:7" ht="19.5" customHeight="1">
      <c r="A10" s="36" t="s">
        <v>236</v>
      </c>
      <c r="B10" s="43" t="s">
        <v>358</v>
      </c>
      <c r="C10" s="43" t="s">
        <v>359</v>
      </c>
      <c r="D10" s="33" t="s">
        <v>360</v>
      </c>
      <c r="E10" s="29"/>
      <c r="F10" s="29"/>
      <c r="G10" s="29"/>
    </row>
    <row r="11" spans="1:7" ht="19.5" customHeight="1">
      <c r="A11" s="36" t="s">
        <v>236</v>
      </c>
      <c r="B11" s="43" t="s">
        <v>361</v>
      </c>
      <c r="C11" s="43" t="s">
        <v>362</v>
      </c>
      <c r="D11" s="43" t="s">
        <v>363</v>
      </c>
      <c r="E11" s="29"/>
      <c r="F11" s="29"/>
      <c r="G11" s="29"/>
    </row>
    <row r="12" spans="1:7" ht="19.5" customHeight="1">
      <c r="A12" s="36" t="s">
        <v>236</v>
      </c>
      <c r="B12" s="43" t="s">
        <v>364</v>
      </c>
      <c r="C12" s="43" t="s">
        <v>365</v>
      </c>
      <c r="D12" s="33" t="s">
        <v>360</v>
      </c>
      <c r="E12" s="29"/>
      <c r="F12" s="29"/>
      <c r="G12" s="29"/>
    </row>
    <row r="13" spans="1:7" ht="19.5" customHeight="1">
      <c r="A13" s="36" t="s">
        <v>264</v>
      </c>
      <c r="B13" s="43" t="s">
        <v>366</v>
      </c>
      <c r="C13" s="43" t="s">
        <v>367</v>
      </c>
      <c r="D13" s="43" t="s">
        <v>368</v>
      </c>
      <c r="E13" s="29"/>
      <c r="F13" s="29"/>
      <c r="G13" s="29"/>
    </row>
    <row r="14" spans="1:7" ht="19.5" customHeight="1">
      <c r="A14" s="36" t="s">
        <v>264</v>
      </c>
      <c r="B14" s="43" t="s">
        <v>369</v>
      </c>
      <c r="C14" s="43" t="s">
        <v>370</v>
      </c>
      <c r="D14" s="43" t="s">
        <v>371</v>
      </c>
      <c r="E14" s="29"/>
      <c r="F14" s="29"/>
      <c r="G14" s="29"/>
    </row>
    <row r="15" spans="1:7" ht="19.5" customHeight="1">
      <c r="A15" s="36" t="s">
        <v>264</v>
      </c>
      <c r="B15" s="43" t="s">
        <v>372</v>
      </c>
      <c r="C15" s="43" t="s">
        <v>373</v>
      </c>
      <c r="D15" s="43" t="s">
        <v>374</v>
      </c>
      <c r="E15" s="29"/>
      <c r="F15" s="29"/>
      <c r="G15" s="29"/>
    </row>
    <row r="16" spans="1:7" ht="19.5" customHeight="1">
      <c r="A16" s="36" t="s">
        <v>264</v>
      </c>
      <c r="B16" s="43" t="s">
        <v>349</v>
      </c>
      <c r="C16" s="43" t="s">
        <v>375</v>
      </c>
      <c r="D16" s="43" t="s">
        <v>376</v>
      </c>
      <c r="E16" s="29"/>
      <c r="F16" s="29"/>
      <c r="G16" s="29"/>
    </row>
    <row r="17" spans="1:7" ht="19.5" customHeight="1">
      <c r="A17" s="36" t="s">
        <v>264</v>
      </c>
      <c r="B17" s="43" t="s">
        <v>377</v>
      </c>
      <c r="C17" s="43" t="s">
        <v>378</v>
      </c>
      <c r="D17" s="43" t="s">
        <v>379</v>
      </c>
      <c r="E17" s="29"/>
      <c r="F17" s="29"/>
      <c r="G17" s="29"/>
    </row>
    <row r="18" spans="1:7" ht="19.5" customHeight="1">
      <c r="A18" s="36" t="s">
        <v>271</v>
      </c>
      <c r="B18" s="43" t="s">
        <v>377</v>
      </c>
      <c r="C18" s="43" t="s">
        <v>380</v>
      </c>
      <c r="D18" s="43" t="s">
        <v>381</v>
      </c>
      <c r="E18" s="29"/>
      <c r="F18" s="29"/>
      <c r="G18" s="29"/>
    </row>
    <row r="19" spans="1:7" ht="19.5" customHeight="1">
      <c r="A19" s="36" t="s">
        <v>271</v>
      </c>
      <c r="B19" s="43" t="s">
        <v>377</v>
      </c>
      <c r="C19" s="43" t="s">
        <v>382</v>
      </c>
      <c r="D19" s="43" t="s">
        <v>383</v>
      </c>
      <c r="E19" s="29"/>
      <c r="F19" s="29"/>
      <c r="G19" s="29"/>
    </row>
    <row r="20" spans="1:7" ht="19.5" customHeight="1">
      <c r="A20" s="36" t="s">
        <v>271</v>
      </c>
      <c r="B20" s="43" t="s">
        <v>384</v>
      </c>
      <c r="C20" s="43" t="s">
        <v>385</v>
      </c>
      <c r="D20" s="43" t="s">
        <v>386</v>
      </c>
      <c r="E20" s="29"/>
      <c r="F20" s="29"/>
      <c r="G20" s="29"/>
    </row>
    <row r="21" spans="1:7" ht="19.5" customHeight="1">
      <c r="A21" s="36" t="s">
        <v>230</v>
      </c>
      <c r="B21" s="43" t="s">
        <v>377</v>
      </c>
      <c r="C21" s="43" t="s">
        <v>387</v>
      </c>
      <c r="D21" s="43" t="s">
        <v>388</v>
      </c>
      <c r="E21" s="29"/>
      <c r="F21" s="29"/>
      <c r="G21" s="29"/>
    </row>
    <row r="22" spans="1:7" ht="19.5" customHeight="1">
      <c r="A22" s="36" t="s">
        <v>230</v>
      </c>
      <c r="B22" s="43" t="s">
        <v>377</v>
      </c>
      <c r="C22" s="43" t="s">
        <v>389</v>
      </c>
      <c r="D22" s="43" t="s">
        <v>390</v>
      </c>
      <c r="E22" s="29"/>
      <c r="F22" s="29"/>
      <c r="G22" s="29"/>
    </row>
    <row r="23" spans="1:7" ht="19.5" customHeight="1">
      <c r="A23" s="36" t="s">
        <v>227</v>
      </c>
      <c r="B23" s="43" t="s">
        <v>377</v>
      </c>
      <c r="C23" s="43" t="s">
        <v>391</v>
      </c>
      <c r="D23" s="43" t="s">
        <v>392</v>
      </c>
      <c r="E23" s="29"/>
      <c r="F23" s="29"/>
      <c r="G23" s="29"/>
    </row>
    <row r="24" spans="1:7" ht="19.5" customHeight="1">
      <c r="A24" s="38" t="s">
        <v>283</v>
      </c>
      <c r="B24" s="43" t="s">
        <v>393</v>
      </c>
      <c r="C24" s="43" t="s">
        <v>394</v>
      </c>
      <c r="D24" s="43" t="s">
        <v>395</v>
      </c>
      <c r="E24" s="29"/>
      <c r="F24" s="29"/>
      <c r="G24" s="29"/>
    </row>
    <row r="25" spans="1:7" ht="19.5" customHeight="1">
      <c r="A25" s="38" t="s">
        <v>283</v>
      </c>
      <c r="B25" s="43" t="s">
        <v>377</v>
      </c>
      <c r="C25" s="43" t="s">
        <v>396</v>
      </c>
      <c r="D25" s="43" t="s">
        <v>397</v>
      </c>
      <c r="E25" s="29"/>
      <c r="F25" s="29"/>
      <c r="G25" s="29"/>
    </row>
    <row r="26" spans="1:7" ht="19.5" customHeight="1">
      <c r="A26" s="38" t="s">
        <v>289</v>
      </c>
      <c r="B26" s="43" t="s">
        <v>377</v>
      </c>
      <c r="C26" s="43" t="s">
        <v>398</v>
      </c>
      <c r="D26" s="43" t="s">
        <v>399</v>
      </c>
      <c r="E26" s="29"/>
      <c r="F26" s="29"/>
      <c r="G26" s="29"/>
    </row>
    <row r="27" spans="1:7" ht="19.5" customHeight="1">
      <c r="A27" s="38" t="s">
        <v>289</v>
      </c>
      <c r="B27" s="43" t="s">
        <v>400</v>
      </c>
      <c r="C27" s="43" t="s">
        <v>401</v>
      </c>
      <c r="D27" s="43" t="s">
        <v>402</v>
      </c>
      <c r="E27" s="29"/>
      <c r="F27" s="29"/>
      <c r="G27" s="29"/>
    </row>
    <row r="28" spans="1:7" ht="19.5" customHeight="1">
      <c r="A28" s="38" t="s">
        <v>296</v>
      </c>
      <c r="B28" s="43" t="s">
        <v>372</v>
      </c>
      <c r="C28" s="43" t="s">
        <v>403</v>
      </c>
      <c r="D28" s="43" t="s">
        <v>404</v>
      </c>
      <c r="E28" s="29"/>
      <c r="F28" s="29"/>
      <c r="G28" s="29"/>
    </row>
    <row r="29" spans="1:7" ht="19.5" customHeight="1">
      <c r="A29" s="38" t="s">
        <v>296</v>
      </c>
      <c r="B29" s="43" t="s">
        <v>405</v>
      </c>
      <c r="C29" s="43" t="s">
        <v>406</v>
      </c>
      <c r="D29" s="43" t="s">
        <v>407</v>
      </c>
      <c r="E29" s="29"/>
      <c r="F29" s="29"/>
      <c r="G29" s="29"/>
    </row>
    <row r="30" spans="1:7" ht="19.5" customHeight="1">
      <c r="A30" s="29"/>
      <c r="B30" s="29"/>
      <c r="C30" s="29"/>
      <c r="D30" s="29"/>
      <c r="E30" s="29"/>
      <c r="F30" s="29"/>
      <c r="G30" s="29"/>
    </row>
    <row r="31" spans="1:7" ht="19.5" customHeight="1">
      <c r="A31" s="29"/>
      <c r="B31" s="29"/>
      <c r="C31" s="29"/>
      <c r="D31" s="29"/>
      <c r="E31" s="29"/>
      <c r="F31" s="29"/>
      <c r="G31" s="29"/>
    </row>
    <row r="32" spans="1:7" ht="19.5" customHeight="1">
      <c r="A32" s="29"/>
      <c r="B32" s="29"/>
      <c r="C32" s="29"/>
      <c r="D32" s="29"/>
      <c r="E32" s="29"/>
      <c r="F32" s="29"/>
      <c r="G32" s="29"/>
    </row>
    <row r="33" spans="1:7" ht="19.5" customHeight="1">
      <c r="A33" s="29"/>
      <c r="B33" s="29"/>
      <c r="C33" s="29"/>
      <c r="D33" s="29"/>
      <c r="E33" s="29"/>
      <c r="F33" s="29"/>
      <c r="G33" s="29"/>
    </row>
    <row r="34" spans="1:7" ht="19.5" customHeight="1">
      <c r="A34" s="29"/>
      <c r="B34" s="29"/>
      <c r="C34" s="29"/>
      <c r="D34" s="29"/>
      <c r="E34" s="29"/>
      <c r="F34" s="29"/>
      <c r="G34" s="29"/>
    </row>
  </sheetData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5"/>
  <cols>
    <col min="1" max="1" width="12" customWidth="1"/>
    <col min="2" max="2" width="30" customWidth="1"/>
    <col min="3" max="8" width="13" customWidth="1"/>
    <col min="9" max="9" width="20" customWidth="1"/>
    <col min="10" max="10" width="30" customWidth="1"/>
  </cols>
  <sheetData>
    <row r="1" spans="1:10" ht="20.25">
      <c r="A1" s="13" t="s">
        <v>408</v>
      </c>
    </row>
    <row r="2" spans="1:10">
      <c r="A2" s="41" t="s">
        <v>409</v>
      </c>
    </row>
    <row r="4" spans="1:10">
      <c r="A4" s="41" t="s">
        <v>410</v>
      </c>
    </row>
    <row r="6" spans="1:10" ht="25.5" customHeight="1">
      <c r="A6" s="19" t="s">
        <v>90</v>
      </c>
      <c r="B6" s="19" t="s">
        <v>411</v>
      </c>
      <c r="C6" s="18" t="s">
        <v>412</v>
      </c>
      <c r="D6" s="18" t="s">
        <v>413</v>
      </c>
      <c r="E6" s="18" t="s">
        <v>414</v>
      </c>
      <c r="F6" s="18" t="s">
        <v>415</v>
      </c>
      <c r="G6" s="18" t="s">
        <v>416</v>
      </c>
      <c r="H6" s="18" t="s">
        <v>417</v>
      </c>
      <c r="I6" s="19" t="s">
        <v>418</v>
      </c>
      <c r="J6" s="19" t="s">
        <v>347</v>
      </c>
    </row>
    <row r="7" spans="1:10" ht="19.5" customHeight="1">
      <c r="A7" s="34" t="s">
        <v>419</v>
      </c>
      <c r="B7" s="43" t="s">
        <v>420</v>
      </c>
      <c r="C7" s="54"/>
      <c r="D7" s="54"/>
      <c r="E7" s="54"/>
      <c r="F7" s="54"/>
      <c r="G7" s="54"/>
      <c r="H7" s="54"/>
      <c r="I7" s="29"/>
      <c r="J7" s="29"/>
    </row>
    <row r="8" spans="1:10" ht="19.5" customHeight="1">
      <c r="A8" s="34" t="s">
        <v>419</v>
      </c>
      <c r="B8" s="43" t="s">
        <v>421</v>
      </c>
      <c r="C8" s="54"/>
      <c r="D8" s="54"/>
      <c r="E8" s="54"/>
      <c r="F8" s="54"/>
      <c r="G8" s="54"/>
      <c r="H8" s="54"/>
      <c r="I8" s="29"/>
      <c r="J8" s="29"/>
    </row>
    <row r="9" spans="1:10" ht="19.5" customHeight="1">
      <c r="A9" s="34" t="s">
        <v>419</v>
      </c>
      <c r="B9" s="33" t="s">
        <v>422</v>
      </c>
      <c r="C9" s="54"/>
      <c r="D9" s="54"/>
      <c r="E9" s="54"/>
      <c r="F9" s="54"/>
      <c r="G9" s="54"/>
      <c r="H9" s="54"/>
      <c r="I9" s="29"/>
      <c r="J9" s="29"/>
    </row>
    <row r="10" spans="1:10" ht="19.5" customHeight="1">
      <c r="A10" s="34" t="s">
        <v>419</v>
      </c>
      <c r="B10" s="33" t="s">
        <v>423</v>
      </c>
      <c r="C10" s="54"/>
      <c r="D10" s="54"/>
      <c r="E10" s="54"/>
      <c r="F10" s="54"/>
      <c r="G10" s="54"/>
      <c r="H10" s="54"/>
      <c r="I10" s="29"/>
      <c r="J10" s="29"/>
    </row>
    <row r="11" spans="1:10" ht="19.5" customHeight="1">
      <c r="A11" s="34" t="s">
        <v>419</v>
      </c>
      <c r="B11" s="43" t="s">
        <v>424</v>
      </c>
      <c r="C11" s="54"/>
      <c r="D11" s="54"/>
      <c r="E11" s="54"/>
      <c r="F11" s="54"/>
      <c r="G11" s="54"/>
      <c r="H11" s="54"/>
      <c r="I11" s="29"/>
      <c r="J11" s="29"/>
    </row>
    <row r="12" spans="1:10" ht="19.5" customHeight="1">
      <c r="A12" s="34" t="s">
        <v>419</v>
      </c>
      <c r="B12" s="43" t="s">
        <v>425</v>
      </c>
      <c r="C12" s="54"/>
      <c r="D12" s="54"/>
      <c r="E12" s="54"/>
      <c r="F12" s="54"/>
      <c r="G12" s="54"/>
      <c r="H12" s="54"/>
      <c r="I12" s="29"/>
      <c r="J12" s="29"/>
    </row>
    <row r="13" spans="1:10" ht="19.5" customHeight="1">
      <c r="A13" s="34" t="s">
        <v>419</v>
      </c>
      <c r="B13" s="43" t="s">
        <v>426</v>
      </c>
      <c r="C13" s="54"/>
      <c r="D13" s="54"/>
      <c r="E13" s="54"/>
      <c r="F13" s="54"/>
      <c r="G13" s="54"/>
      <c r="H13" s="54"/>
      <c r="I13" s="29"/>
      <c r="J13" s="29"/>
    </row>
    <row r="14" spans="1:10" ht="19.5" customHeight="1">
      <c r="A14" s="34" t="s">
        <v>419</v>
      </c>
      <c r="B14" s="43" t="s">
        <v>427</v>
      </c>
      <c r="C14" s="54"/>
      <c r="D14" s="54"/>
      <c r="E14" s="54"/>
      <c r="F14" s="54"/>
      <c r="G14" s="54"/>
      <c r="H14" s="54"/>
      <c r="I14" s="29"/>
      <c r="J14" s="29"/>
    </row>
    <row r="15" spans="1:10" ht="19.5" customHeight="1">
      <c r="A15" s="34" t="s">
        <v>419</v>
      </c>
      <c r="B15" s="43" t="s">
        <v>428</v>
      </c>
      <c r="C15" s="54"/>
      <c r="D15" s="54"/>
      <c r="E15" s="54"/>
      <c r="F15" s="54"/>
      <c r="G15" s="54"/>
      <c r="H15" s="54"/>
      <c r="I15" s="29"/>
      <c r="J15" s="29"/>
    </row>
    <row r="16" spans="1:10" ht="19.5" customHeight="1">
      <c r="A16" s="34" t="s">
        <v>419</v>
      </c>
      <c r="B16" s="43" t="s">
        <v>358</v>
      </c>
      <c r="C16" s="54"/>
      <c r="D16" s="54"/>
      <c r="E16" s="54"/>
      <c r="F16" s="54"/>
      <c r="G16" s="54"/>
      <c r="H16" s="54"/>
      <c r="I16" s="29"/>
      <c r="J16" s="29"/>
    </row>
    <row r="17" spans="1:10" ht="19.5" customHeight="1">
      <c r="A17" s="34" t="s">
        <v>419</v>
      </c>
      <c r="B17" s="43" t="s">
        <v>364</v>
      </c>
      <c r="C17" s="54"/>
      <c r="D17" s="54"/>
      <c r="E17" s="54"/>
      <c r="F17" s="54"/>
      <c r="G17" s="54"/>
      <c r="H17" s="54"/>
      <c r="I17" s="29"/>
      <c r="J17" s="29"/>
    </row>
    <row r="18" spans="1:10" ht="19.5" customHeight="1">
      <c r="A18" s="34" t="s">
        <v>419</v>
      </c>
      <c r="B18" s="43" t="s">
        <v>429</v>
      </c>
      <c r="C18" s="54"/>
      <c r="D18" s="54"/>
      <c r="E18" s="54"/>
      <c r="F18" s="54"/>
      <c r="G18" s="54"/>
      <c r="H18" s="54"/>
      <c r="I18" s="29"/>
      <c r="J18" s="29"/>
    </row>
    <row r="19" spans="1:10" ht="19.5" customHeight="1">
      <c r="A19" s="34" t="s">
        <v>419</v>
      </c>
      <c r="B19" s="43" t="s">
        <v>430</v>
      </c>
      <c r="C19" s="54"/>
      <c r="D19" s="54"/>
      <c r="E19" s="54"/>
      <c r="F19" s="54"/>
      <c r="G19" s="54"/>
      <c r="H19" s="54"/>
      <c r="I19" s="29"/>
      <c r="J19" s="29"/>
    </row>
    <row r="20" spans="1:10" ht="19.5" customHeight="1">
      <c r="A20" s="34" t="s">
        <v>419</v>
      </c>
      <c r="B20" s="43" t="s">
        <v>431</v>
      </c>
      <c r="C20" s="54"/>
      <c r="D20" s="54"/>
      <c r="E20" s="54"/>
      <c r="F20" s="54"/>
      <c r="G20" s="54"/>
      <c r="H20" s="54"/>
      <c r="I20" s="29"/>
      <c r="J20" s="29"/>
    </row>
    <row r="21" spans="1:10" ht="19.5" customHeight="1">
      <c r="A21" s="34" t="s">
        <v>419</v>
      </c>
      <c r="B21" s="43" t="s">
        <v>432</v>
      </c>
      <c r="C21" s="54"/>
      <c r="D21" s="54"/>
      <c r="E21" s="54"/>
      <c r="F21" s="54"/>
      <c r="G21" s="54"/>
      <c r="H21" s="54"/>
      <c r="I21" s="29"/>
      <c r="J21" s="29"/>
    </row>
    <row r="22" spans="1:10" ht="19.5" customHeight="1">
      <c r="A22" s="34" t="s">
        <v>419</v>
      </c>
      <c r="B22" s="43" t="s">
        <v>433</v>
      </c>
      <c r="C22" s="54"/>
      <c r="D22" s="54"/>
      <c r="E22" s="54"/>
      <c r="F22" s="54"/>
      <c r="G22" s="54"/>
      <c r="H22" s="54"/>
      <c r="I22" s="29"/>
      <c r="J22" s="29"/>
    </row>
    <row r="23" spans="1:10" ht="19.5" customHeight="1">
      <c r="A23" s="34" t="s">
        <v>419</v>
      </c>
      <c r="B23" s="43" t="s">
        <v>434</v>
      </c>
      <c r="C23" s="54"/>
      <c r="D23" s="54"/>
      <c r="E23" s="54"/>
      <c r="F23" s="54"/>
      <c r="G23" s="54"/>
      <c r="H23" s="54"/>
      <c r="I23" s="29"/>
      <c r="J23" s="29"/>
    </row>
    <row r="24" spans="1:10" ht="19.5" customHeight="1">
      <c r="A24" s="34" t="s">
        <v>435</v>
      </c>
      <c r="B24" s="43" t="s">
        <v>436</v>
      </c>
      <c r="C24" s="54"/>
      <c r="D24" s="54"/>
      <c r="E24" s="54"/>
      <c r="F24" s="54"/>
      <c r="G24" s="54"/>
      <c r="H24" s="54"/>
      <c r="I24" s="29"/>
      <c r="J24" s="29"/>
    </row>
    <row r="25" spans="1:10" ht="19.5" customHeight="1">
      <c r="A25" s="34" t="s">
        <v>435</v>
      </c>
      <c r="B25" s="43" t="s">
        <v>437</v>
      </c>
      <c r="C25" s="54"/>
      <c r="D25" s="54"/>
      <c r="E25" s="54"/>
      <c r="F25" s="54"/>
      <c r="G25" s="54"/>
      <c r="H25" s="54"/>
      <c r="I25" s="29"/>
      <c r="J25" s="29"/>
    </row>
    <row r="26" spans="1:10" ht="19.5" customHeight="1">
      <c r="A26" s="34" t="s">
        <v>435</v>
      </c>
      <c r="B26" s="43" t="s">
        <v>438</v>
      </c>
      <c r="C26" s="54"/>
      <c r="D26" s="54"/>
      <c r="E26" s="54"/>
      <c r="F26" s="54"/>
      <c r="G26" s="54"/>
      <c r="H26" s="54"/>
      <c r="I26" s="29"/>
      <c r="J26" s="29"/>
    </row>
    <row r="27" spans="1:10" ht="19.5" customHeight="1">
      <c r="A27" s="34" t="s">
        <v>435</v>
      </c>
      <c r="B27" s="43" t="s">
        <v>439</v>
      </c>
      <c r="C27" s="54"/>
      <c r="D27" s="54"/>
      <c r="E27" s="54"/>
      <c r="F27" s="54"/>
      <c r="G27" s="54"/>
      <c r="H27" s="54"/>
      <c r="I27" s="29"/>
      <c r="J27" s="29"/>
    </row>
    <row r="28" spans="1:10" ht="19.5" customHeight="1">
      <c r="A28" s="34" t="s">
        <v>435</v>
      </c>
      <c r="B28" s="43" t="s">
        <v>440</v>
      </c>
      <c r="C28" s="54"/>
      <c r="D28" s="54"/>
      <c r="E28" s="54"/>
      <c r="F28" s="54"/>
      <c r="G28" s="54"/>
      <c r="H28" s="54"/>
      <c r="I28" s="29"/>
      <c r="J28" s="29"/>
    </row>
    <row r="29" spans="1:10" ht="19.5" customHeight="1">
      <c r="A29" s="34" t="s">
        <v>435</v>
      </c>
      <c r="B29" s="43" t="s">
        <v>441</v>
      </c>
      <c r="C29" s="54"/>
      <c r="D29" s="54"/>
      <c r="E29" s="54"/>
      <c r="F29" s="54"/>
      <c r="G29" s="54"/>
      <c r="H29" s="54"/>
      <c r="I29" s="29"/>
      <c r="J29" s="29"/>
    </row>
    <row r="30" spans="1:10" ht="19.5" customHeight="1">
      <c r="A30" s="34" t="s">
        <v>435</v>
      </c>
      <c r="B30" s="43" t="s">
        <v>442</v>
      </c>
      <c r="C30" s="54"/>
      <c r="D30" s="54"/>
      <c r="E30" s="54"/>
      <c r="F30" s="54"/>
      <c r="G30" s="54"/>
      <c r="H30" s="54"/>
      <c r="I30" s="29"/>
      <c r="J30" s="29"/>
    </row>
    <row r="31" spans="1:10" ht="19.5" customHeight="1">
      <c r="A31" s="34" t="s">
        <v>435</v>
      </c>
      <c r="B31" s="43" t="s">
        <v>443</v>
      </c>
      <c r="C31" s="54"/>
      <c r="D31" s="54"/>
      <c r="E31" s="54"/>
      <c r="F31" s="54"/>
      <c r="G31" s="54"/>
      <c r="H31" s="54"/>
      <c r="I31" s="29"/>
      <c r="J31" s="29"/>
    </row>
    <row r="32" spans="1:10" ht="19.5" customHeight="1">
      <c r="A32" s="34" t="s">
        <v>435</v>
      </c>
      <c r="B32" s="43" t="s">
        <v>444</v>
      </c>
      <c r="C32" s="54"/>
      <c r="D32" s="54"/>
      <c r="E32" s="54"/>
      <c r="F32" s="54"/>
      <c r="G32" s="54"/>
      <c r="H32" s="54"/>
      <c r="I32" s="29"/>
      <c r="J32" s="29"/>
    </row>
    <row r="33" spans="1:10" ht="19.5" customHeight="1">
      <c r="A33" s="34" t="s">
        <v>435</v>
      </c>
      <c r="B33" s="43" t="s">
        <v>445</v>
      </c>
      <c r="C33" s="54"/>
      <c r="D33" s="54"/>
      <c r="E33" s="54"/>
      <c r="F33" s="54"/>
      <c r="G33" s="54"/>
      <c r="H33" s="54"/>
      <c r="I33" s="29"/>
      <c r="J33" s="29"/>
    </row>
    <row r="34" spans="1:10" ht="19.5" customHeight="1">
      <c r="A34" s="34" t="s">
        <v>435</v>
      </c>
      <c r="B34" s="43" t="s">
        <v>446</v>
      </c>
      <c r="C34" s="54"/>
      <c r="D34" s="54"/>
      <c r="E34" s="54"/>
      <c r="F34" s="54"/>
      <c r="G34" s="54"/>
      <c r="H34" s="54"/>
      <c r="I34" s="29"/>
      <c r="J34" s="29"/>
    </row>
    <row r="35" spans="1:10" ht="19.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9.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9.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9.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</row>
  </sheetData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7109375" defaultRowHeight="15"/>
  <cols>
    <col min="1" max="1" width="22" customWidth="1"/>
    <col min="2" max="2" width="30" customWidth="1"/>
    <col min="3" max="3" width="34" customWidth="1"/>
    <col min="4" max="4" width="38" customWidth="1"/>
    <col min="5" max="5" width="40" customWidth="1"/>
  </cols>
  <sheetData>
    <row r="1" spans="1:5" ht="25.5">
      <c r="A1" s="40" t="s">
        <v>447</v>
      </c>
    </row>
    <row r="2" spans="1:5" ht="16.5">
      <c r="A2" s="41" t="s">
        <v>448</v>
      </c>
    </row>
    <row r="4" spans="1:5" ht="16.5">
      <c r="A4" s="41" t="s">
        <v>449</v>
      </c>
    </row>
    <row r="6" spans="1:5" ht="25.5" customHeight="1">
      <c r="A6" s="19" t="s">
        <v>450</v>
      </c>
      <c r="B6" s="18" t="s">
        <v>451</v>
      </c>
      <c r="C6" s="19" t="s">
        <v>452</v>
      </c>
      <c r="D6" s="19" t="s">
        <v>453</v>
      </c>
      <c r="E6" s="19" t="s">
        <v>454</v>
      </c>
    </row>
    <row r="7" spans="1:5" ht="27.75" customHeight="1">
      <c r="A7" s="35" t="s">
        <v>455</v>
      </c>
      <c r="B7" s="43" t="s">
        <v>456</v>
      </c>
      <c r="C7" s="55" t="s">
        <v>457</v>
      </c>
      <c r="D7" s="52" t="s">
        <v>458</v>
      </c>
      <c r="E7" s="52" t="s">
        <v>459</v>
      </c>
    </row>
    <row r="8" spans="1:5" ht="27.75" customHeight="1">
      <c r="A8" s="35" t="s">
        <v>460</v>
      </c>
      <c r="B8" s="43" t="s">
        <v>461</v>
      </c>
      <c r="C8" s="52" t="s">
        <v>462</v>
      </c>
      <c r="D8" s="52" t="s">
        <v>463</v>
      </c>
      <c r="E8" s="52" t="s">
        <v>464</v>
      </c>
    </row>
    <row r="9" spans="1:5" ht="27.75" customHeight="1">
      <c r="A9" s="35" t="s">
        <v>465</v>
      </c>
      <c r="B9" s="43" t="s">
        <v>461</v>
      </c>
      <c r="C9" s="52" t="s">
        <v>466</v>
      </c>
      <c r="D9" s="52" t="s">
        <v>467</v>
      </c>
      <c r="E9" s="52" t="s">
        <v>468</v>
      </c>
    </row>
    <row r="10" spans="1:5" ht="27.75" customHeight="1">
      <c r="A10" s="35" t="s">
        <v>469</v>
      </c>
      <c r="B10" s="43" t="s">
        <v>470</v>
      </c>
      <c r="C10" s="52" t="s">
        <v>471</v>
      </c>
      <c r="D10" s="52" t="s">
        <v>472</v>
      </c>
      <c r="E10" s="52" t="s">
        <v>473</v>
      </c>
    </row>
    <row r="11" spans="1:5" ht="27.75" customHeight="1">
      <c r="A11" s="35" t="s">
        <v>474</v>
      </c>
      <c r="B11" s="43" t="s">
        <v>475</v>
      </c>
      <c r="C11" s="52" t="s">
        <v>476</v>
      </c>
      <c r="D11" s="52" t="s">
        <v>477</v>
      </c>
      <c r="E11" s="52" t="s">
        <v>478</v>
      </c>
    </row>
    <row r="12" spans="1:5" ht="27.75" customHeight="1">
      <c r="A12" s="35" t="s">
        <v>479</v>
      </c>
      <c r="B12" s="43" t="s">
        <v>475</v>
      </c>
      <c r="C12" s="52" t="s">
        <v>480</v>
      </c>
      <c r="D12" s="52" t="s">
        <v>481</v>
      </c>
      <c r="E12" s="52" t="s">
        <v>482</v>
      </c>
    </row>
    <row r="13" spans="1:5" ht="27.75" customHeight="1">
      <c r="A13" s="39" t="s">
        <v>483</v>
      </c>
      <c r="B13" s="43" t="s">
        <v>484</v>
      </c>
      <c r="C13" s="52" t="s">
        <v>485</v>
      </c>
      <c r="D13" s="52" t="s">
        <v>486</v>
      </c>
      <c r="E13" s="52" t="s">
        <v>487</v>
      </c>
    </row>
    <row r="14" spans="1:5" ht="27.75" customHeight="1">
      <c r="A14" s="39" t="s">
        <v>488</v>
      </c>
      <c r="B14" s="43" t="s">
        <v>489</v>
      </c>
      <c r="C14" s="52" t="s">
        <v>490</v>
      </c>
      <c r="D14" s="52" t="s">
        <v>491</v>
      </c>
      <c r="E14" s="52" t="s">
        <v>492</v>
      </c>
    </row>
    <row r="15" spans="1:5" ht="27.75" customHeight="1">
      <c r="A15" s="39" t="s">
        <v>493</v>
      </c>
      <c r="B15" s="43" t="s">
        <v>489</v>
      </c>
      <c r="C15" s="52" t="s">
        <v>494</v>
      </c>
      <c r="D15" s="52" t="s">
        <v>495</v>
      </c>
      <c r="E15" s="52" t="s">
        <v>496</v>
      </c>
    </row>
    <row r="16" spans="1:5" ht="27.75" customHeight="1">
      <c r="A16" s="31" t="s">
        <v>497</v>
      </c>
      <c r="B16" s="43" t="s">
        <v>461</v>
      </c>
      <c r="C16" s="52" t="s">
        <v>498</v>
      </c>
      <c r="D16" s="52" t="s">
        <v>499</v>
      </c>
      <c r="E16" s="52" t="s">
        <v>500</v>
      </c>
    </row>
  </sheetData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85</v>
      </c>
      <c r="B1" s="10"/>
      <c r="C1" s="10"/>
      <c r="D1" s="10"/>
    </row>
    <row r="3" spans="1:4" ht="25.5" customHeight="1">
      <c r="A3" s="28" t="s">
        <v>18</v>
      </c>
      <c r="B3" s="9" t="s">
        <v>25</v>
      </c>
      <c r="C3" s="9"/>
    </row>
    <row r="4" spans="1:4" ht="25.5" customHeight="1">
      <c r="A4" s="28" t="s">
        <v>19</v>
      </c>
      <c r="B4" s="9" t="s">
        <v>26</v>
      </c>
      <c r="C4" s="9"/>
    </row>
    <row r="5" spans="1:4" ht="25.5" customHeight="1">
      <c r="A5" s="28" t="s">
        <v>86</v>
      </c>
      <c r="B5" s="8"/>
      <c r="C5" s="8"/>
      <c r="D5" s="30" t="s">
        <v>87</v>
      </c>
    </row>
    <row r="6" spans="1:4" ht="25.5" customHeight="1">
      <c r="A6" s="28" t="s">
        <v>88</v>
      </c>
      <c r="B6" s="9" t="s">
        <v>89</v>
      </c>
      <c r="C6" s="9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7" t="s">
        <v>94</v>
      </c>
      <c r="B9" s="6" t="s">
        <v>95</v>
      </c>
      <c r="C9" s="32" t="s">
        <v>96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99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101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103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15" customHeight="1">
      <c r="A25" s="5" t="s">
        <v>104</v>
      </c>
      <c r="B25" s="6" t="s">
        <v>105</v>
      </c>
      <c r="C25" s="32" t="s">
        <v>106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108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110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112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114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115</v>
      </c>
      <c r="B1" s="10"/>
      <c r="C1" s="10"/>
      <c r="D1" s="10"/>
    </row>
    <row r="3" spans="1:4" ht="25.5" customHeight="1">
      <c r="A3" s="28" t="s">
        <v>18</v>
      </c>
      <c r="B3" s="9" t="s">
        <v>31</v>
      </c>
      <c r="C3" s="9"/>
    </row>
    <row r="4" spans="1:4" ht="25.5" customHeight="1">
      <c r="A4" s="28" t="s">
        <v>19</v>
      </c>
      <c r="B4" s="9" t="s">
        <v>32</v>
      </c>
      <c r="C4" s="9"/>
    </row>
    <row r="5" spans="1:4" ht="25.5" customHeight="1">
      <c r="A5" s="28" t="s">
        <v>86</v>
      </c>
      <c r="B5" s="8"/>
      <c r="C5" s="8"/>
      <c r="D5" s="30" t="s">
        <v>116</v>
      </c>
    </row>
    <row r="6" spans="1:4" ht="25.5" customHeight="1">
      <c r="A6" s="28" t="s">
        <v>88</v>
      </c>
      <c r="B6" s="9" t="s">
        <v>117</v>
      </c>
      <c r="C6" s="9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26.85" customHeight="1">
      <c r="A9" s="7" t="s">
        <v>94</v>
      </c>
      <c r="B9" s="6" t="s">
        <v>95</v>
      </c>
      <c r="C9" s="32" t="s">
        <v>118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119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120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121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15" customHeight="1">
      <c r="A25" s="5" t="s">
        <v>104</v>
      </c>
      <c r="B25" s="6" t="s">
        <v>105</v>
      </c>
      <c r="C25" s="32" t="s">
        <v>122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123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124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125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126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127</v>
      </c>
      <c r="B1" s="10"/>
      <c r="C1" s="10"/>
      <c r="D1" s="10"/>
    </row>
    <row r="3" spans="1:4" ht="25.5" customHeight="1">
      <c r="A3" s="28" t="s">
        <v>18</v>
      </c>
      <c r="B3" s="9" t="s">
        <v>37</v>
      </c>
      <c r="C3" s="9"/>
    </row>
    <row r="4" spans="1:4" ht="25.5" customHeight="1">
      <c r="A4" s="28" t="s">
        <v>19</v>
      </c>
      <c r="B4" s="9" t="s">
        <v>38</v>
      </c>
      <c r="C4" s="9"/>
    </row>
    <row r="5" spans="1:4" ht="25.5" customHeight="1">
      <c r="A5" s="28" t="s">
        <v>86</v>
      </c>
      <c r="B5" s="8"/>
      <c r="C5" s="8"/>
      <c r="D5" s="30" t="s">
        <v>128</v>
      </c>
    </row>
    <row r="6" spans="1:4" ht="25.5" customHeight="1">
      <c r="A6" s="28" t="s">
        <v>88</v>
      </c>
      <c r="B6" s="9" t="s">
        <v>129</v>
      </c>
      <c r="C6" s="9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7" t="s">
        <v>94</v>
      </c>
      <c r="B9" s="6" t="s">
        <v>95</v>
      </c>
      <c r="C9" s="32" t="s">
        <v>130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131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132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133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15" customHeight="1">
      <c r="A25" s="5" t="s">
        <v>104</v>
      </c>
      <c r="B25" s="6" t="s">
        <v>105</v>
      </c>
      <c r="C25" s="32" t="s">
        <v>134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135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136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137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138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139</v>
      </c>
      <c r="B1" s="10"/>
      <c r="C1" s="10"/>
      <c r="D1" s="10"/>
    </row>
    <row r="3" spans="1:4" ht="25.5" customHeight="1">
      <c r="A3" s="28" t="s">
        <v>18</v>
      </c>
      <c r="B3" s="9" t="s">
        <v>43</v>
      </c>
      <c r="C3" s="9"/>
    </row>
    <row r="4" spans="1:4" ht="25.5" customHeight="1">
      <c r="A4" s="28" t="s">
        <v>19</v>
      </c>
      <c r="B4" s="9" t="s">
        <v>44</v>
      </c>
      <c r="C4" s="9"/>
    </row>
    <row r="5" spans="1:4" ht="25.5" customHeight="1">
      <c r="A5" s="28" t="s">
        <v>86</v>
      </c>
      <c r="B5" s="8"/>
      <c r="C5" s="8"/>
      <c r="D5" s="30" t="s">
        <v>140</v>
      </c>
    </row>
    <row r="6" spans="1:4" ht="25.5" customHeight="1">
      <c r="A6" s="28" t="s">
        <v>88</v>
      </c>
      <c r="B6" s="3" t="s">
        <v>141</v>
      </c>
      <c r="C6" s="3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7" t="s">
        <v>94</v>
      </c>
      <c r="B9" s="6" t="s">
        <v>95</v>
      </c>
      <c r="C9" s="32" t="s">
        <v>142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143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144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145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26.85" customHeight="1">
      <c r="A25" s="5" t="s">
        <v>104</v>
      </c>
      <c r="B25" s="6" t="s">
        <v>105</v>
      </c>
      <c r="C25" s="32" t="s">
        <v>146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147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148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149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150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151</v>
      </c>
      <c r="B1" s="10"/>
      <c r="C1" s="10"/>
      <c r="D1" s="10"/>
    </row>
    <row r="3" spans="1:4" ht="25.5" customHeight="1">
      <c r="A3" s="28" t="s">
        <v>18</v>
      </c>
      <c r="B3" s="9" t="s">
        <v>49</v>
      </c>
      <c r="C3" s="9"/>
    </row>
    <row r="4" spans="1:4" ht="25.5" customHeight="1">
      <c r="A4" s="28" t="s">
        <v>19</v>
      </c>
      <c r="B4" s="9" t="s">
        <v>50</v>
      </c>
      <c r="C4" s="9"/>
    </row>
    <row r="5" spans="1:4" ht="25.5" customHeight="1">
      <c r="A5" s="28" t="s">
        <v>86</v>
      </c>
      <c r="B5" s="8"/>
      <c r="C5" s="8"/>
      <c r="D5" s="30" t="s">
        <v>152</v>
      </c>
    </row>
    <row r="6" spans="1:4" ht="25.5" customHeight="1">
      <c r="A6" s="28" t="s">
        <v>88</v>
      </c>
      <c r="B6" s="3" t="s">
        <v>153</v>
      </c>
      <c r="C6" s="3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7" t="s">
        <v>94</v>
      </c>
      <c r="B9" s="6" t="s">
        <v>95</v>
      </c>
      <c r="C9" s="32" t="s">
        <v>154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155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156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157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15" customHeight="1">
      <c r="A25" s="5" t="s">
        <v>104</v>
      </c>
      <c r="B25" s="6" t="s">
        <v>105</v>
      </c>
      <c r="C25" s="32" t="s">
        <v>158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159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160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157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161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E9E8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10" t="s">
        <v>162</v>
      </c>
      <c r="B1" s="10"/>
      <c r="C1" s="10"/>
      <c r="D1" s="10"/>
    </row>
    <row r="3" spans="1:4" ht="25.5" customHeight="1">
      <c r="A3" s="28" t="s">
        <v>18</v>
      </c>
      <c r="B3" s="9" t="s">
        <v>55</v>
      </c>
      <c r="C3" s="9"/>
    </row>
    <row r="4" spans="1:4" ht="25.5" customHeight="1">
      <c r="A4" s="28" t="s">
        <v>19</v>
      </c>
      <c r="B4" s="9" t="s">
        <v>56</v>
      </c>
      <c r="C4" s="9"/>
    </row>
    <row r="5" spans="1:4" ht="25.5" customHeight="1">
      <c r="A5" s="28" t="s">
        <v>86</v>
      </c>
      <c r="B5" s="8"/>
      <c r="C5" s="8"/>
      <c r="D5" s="30" t="s">
        <v>157</v>
      </c>
    </row>
    <row r="6" spans="1:4" ht="25.5" customHeight="1">
      <c r="A6" s="28" t="s">
        <v>88</v>
      </c>
      <c r="B6" s="3" t="s">
        <v>163</v>
      </c>
      <c r="C6" s="3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7" t="s">
        <v>94</v>
      </c>
      <c r="B9" s="6" t="s">
        <v>95</v>
      </c>
      <c r="C9" s="32" t="s">
        <v>157</v>
      </c>
      <c r="D9" s="32" t="s">
        <v>97</v>
      </c>
    </row>
    <row r="10" spans="1:4" ht="21.75" customHeight="1">
      <c r="A10" s="7"/>
      <c r="B10" s="7"/>
      <c r="C10" s="29"/>
      <c r="D10" s="33"/>
    </row>
    <row r="11" spans="1:4" ht="21.75" customHeight="1">
      <c r="A11" s="7"/>
      <c r="B11" s="7"/>
      <c r="C11" s="29"/>
      <c r="D11" s="33"/>
    </row>
    <row r="12" spans="1:4" ht="21.75" customHeight="1">
      <c r="A12" s="7"/>
      <c r="B12" s="7"/>
      <c r="C12" s="29"/>
      <c r="D12" s="33"/>
    </row>
    <row r="13" spans="1:4" ht="15" customHeight="1">
      <c r="A13" s="7" t="s">
        <v>94</v>
      </c>
      <c r="B13" s="6" t="s">
        <v>98</v>
      </c>
      <c r="C13" s="32" t="s">
        <v>157</v>
      </c>
      <c r="D13" s="32" t="s">
        <v>97</v>
      </c>
    </row>
    <row r="14" spans="1:4" ht="21.75" customHeight="1">
      <c r="A14" s="7"/>
      <c r="B14" s="7"/>
      <c r="C14" s="29"/>
      <c r="D14" s="33"/>
    </row>
    <row r="15" spans="1:4" ht="21.75" customHeight="1">
      <c r="A15" s="7"/>
      <c r="B15" s="7"/>
      <c r="C15" s="29"/>
      <c r="D15" s="33"/>
    </row>
    <row r="16" spans="1:4" ht="21.75" customHeight="1">
      <c r="A16" s="7"/>
      <c r="B16" s="7"/>
      <c r="C16" s="29"/>
      <c r="D16" s="33"/>
    </row>
    <row r="17" spans="1:4" ht="15" customHeight="1">
      <c r="A17" s="7" t="s">
        <v>94</v>
      </c>
      <c r="B17" s="6" t="s">
        <v>100</v>
      </c>
      <c r="C17" s="32" t="s">
        <v>157</v>
      </c>
      <c r="D17" s="32" t="s">
        <v>97</v>
      </c>
    </row>
    <row r="18" spans="1:4" ht="21.75" customHeight="1">
      <c r="A18" s="7"/>
      <c r="B18" s="7"/>
      <c r="C18" s="29"/>
      <c r="D18" s="33"/>
    </row>
    <row r="19" spans="1:4" ht="21.75" customHeight="1">
      <c r="A19" s="7"/>
      <c r="B19" s="7"/>
      <c r="C19" s="29"/>
      <c r="D19" s="33"/>
    </row>
    <row r="20" spans="1:4" ht="21.75" customHeight="1">
      <c r="A20" s="7"/>
      <c r="B20" s="7"/>
      <c r="C20" s="29"/>
      <c r="D20" s="33"/>
    </row>
    <row r="21" spans="1:4" ht="15" customHeight="1">
      <c r="A21" s="7" t="s">
        <v>94</v>
      </c>
      <c r="B21" s="6" t="s">
        <v>102</v>
      </c>
      <c r="C21" s="32" t="s">
        <v>157</v>
      </c>
      <c r="D21" s="32" t="s">
        <v>97</v>
      </c>
    </row>
    <row r="22" spans="1:4" ht="21.75" customHeight="1">
      <c r="A22" s="7"/>
      <c r="B22" s="7"/>
      <c r="C22" s="29"/>
      <c r="D22" s="33"/>
    </row>
    <row r="23" spans="1:4" ht="21.75" customHeight="1">
      <c r="A23" s="7"/>
      <c r="B23" s="7"/>
      <c r="C23" s="29"/>
      <c r="D23" s="33"/>
    </row>
    <row r="24" spans="1:4" ht="21.75" customHeight="1">
      <c r="A24" s="7"/>
      <c r="B24" s="7"/>
      <c r="C24" s="29"/>
      <c r="D24" s="33"/>
    </row>
    <row r="25" spans="1:4" ht="15" customHeight="1">
      <c r="A25" s="5" t="s">
        <v>104</v>
      </c>
      <c r="B25" s="6" t="s">
        <v>105</v>
      </c>
      <c r="C25" s="32" t="s">
        <v>164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4" t="s">
        <v>107</v>
      </c>
      <c r="C29" s="32" t="s">
        <v>165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6" t="s">
        <v>109</v>
      </c>
      <c r="C33" s="32" t="s">
        <v>166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6" t="s">
        <v>111</v>
      </c>
      <c r="C37" s="32" t="s">
        <v>157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6" t="s">
        <v>113</v>
      </c>
      <c r="C41" s="32" t="s">
        <v>167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A82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2" t="s">
        <v>168</v>
      </c>
      <c r="B1" s="2"/>
      <c r="C1" s="2"/>
      <c r="D1" s="2"/>
    </row>
    <row r="3" spans="1:4" ht="25.5" customHeight="1">
      <c r="A3" s="37" t="s">
        <v>18</v>
      </c>
      <c r="B3" s="1" t="s">
        <v>62</v>
      </c>
      <c r="C3" s="1"/>
    </row>
    <row r="4" spans="1:4" ht="25.5" customHeight="1">
      <c r="A4" s="37" t="s">
        <v>19</v>
      </c>
      <c r="B4" s="1" t="s">
        <v>63</v>
      </c>
      <c r="C4" s="1"/>
    </row>
    <row r="5" spans="1:4" ht="25.5" customHeight="1">
      <c r="A5" s="37" t="s">
        <v>86</v>
      </c>
      <c r="B5" s="8"/>
      <c r="C5" s="8"/>
      <c r="D5" s="30" t="s">
        <v>169</v>
      </c>
    </row>
    <row r="6" spans="1:4" ht="25.5" customHeight="1">
      <c r="A6" s="37" t="s">
        <v>88</v>
      </c>
      <c r="B6" s="56" t="s">
        <v>170</v>
      </c>
      <c r="C6" s="56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57" t="s">
        <v>94</v>
      </c>
      <c r="B9" s="58" t="s">
        <v>95</v>
      </c>
      <c r="C9" s="32" t="s">
        <v>171</v>
      </c>
      <c r="D9" s="32" t="s">
        <v>97</v>
      </c>
    </row>
    <row r="10" spans="1:4" ht="21.75" customHeight="1">
      <c r="A10" s="57"/>
      <c r="B10" s="57"/>
      <c r="C10" s="29"/>
      <c r="D10" s="33"/>
    </row>
    <row r="11" spans="1:4" ht="21.75" customHeight="1">
      <c r="A11" s="57"/>
      <c r="B11" s="57"/>
      <c r="C11" s="29"/>
      <c r="D11" s="33"/>
    </row>
    <row r="12" spans="1:4" ht="21.75" customHeight="1">
      <c r="A12" s="57"/>
      <c r="B12" s="57"/>
      <c r="C12" s="29"/>
      <c r="D12" s="33"/>
    </row>
    <row r="13" spans="1:4" ht="15" customHeight="1">
      <c r="A13" s="57" t="s">
        <v>94</v>
      </c>
      <c r="B13" s="58" t="s">
        <v>98</v>
      </c>
      <c r="C13" s="32" t="s">
        <v>172</v>
      </c>
      <c r="D13" s="32" t="s">
        <v>97</v>
      </c>
    </row>
    <row r="14" spans="1:4" ht="21.75" customHeight="1">
      <c r="A14" s="57"/>
      <c r="B14" s="57"/>
      <c r="C14" s="29"/>
      <c r="D14" s="33"/>
    </row>
    <row r="15" spans="1:4" ht="21.75" customHeight="1">
      <c r="A15" s="57"/>
      <c r="B15" s="57"/>
      <c r="C15" s="29"/>
      <c r="D15" s="33"/>
    </row>
    <row r="16" spans="1:4" ht="21.75" customHeight="1">
      <c r="A16" s="57"/>
      <c r="B16" s="57"/>
      <c r="C16" s="29"/>
      <c r="D16" s="33"/>
    </row>
    <row r="17" spans="1:4" ht="15" customHeight="1">
      <c r="A17" s="57" t="s">
        <v>94</v>
      </c>
      <c r="B17" s="58" t="s">
        <v>100</v>
      </c>
      <c r="C17" s="32" t="s">
        <v>173</v>
      </c>
      <c r="D17" s="32" t="s">
        <v>97</v>
      </c>
    </row>
    <row r="18" spans="1:4" ht="21.75" customHeight="1">
      <c r="A18" s="57"/>
      <c r="B18" s="57"/>
      <c r="C18" s="29"/>
      <c r="D18" s="33"/>
    </row>
    <row r="19" spans="1:4" ht="21.75" customHeight="1">
      <c r="A19" s="57"/>
      <c r="B19" s="57"/>
      <c r="C19" s="29"/>
      <c r="D19" s="33"/>
    </row>
    <row r="20" spans="1:4" ht="21.75" customHeight="1">
      <c r="A20" s="57"/>
      <c r="B20" s="57"/>
      <c r="C20" s="29"/>
      <c r="D20" s="33"/>
    </row>
    <row r="21" spans="1:4" ht="15" customHeight="1">
      <c r="A21" s="57" t="s">
        <v>94</v>
      </c>
      <c r="B21" s="58" t="s">
        <v>102</v>
      </c>
      <c r="C21" s="32" t="s">
        <v>157</v>
      </c>
      <c r="D21" s="32" t="s">
        <v>97</v>
      </c>
    </row>
    <row r="22" spans="1:4" ht="21.75" customHeight="1">
      <c r="A22" s="57"/>
      <c r="B22" s="57"/>
      <c r="C22" s="29"/>
      <c r="D22" s="33"/>
    </row>
    <row r="23" spans="1:4" ht="21.75" customHeight="1">
      <c r="A23" s="57"/>
      <c r="B23" s="57"/>
      <c r="C23" s="29"/>
      <c r="D23" s="33"/>
    </row>
    <row r="24" spans="1:4" ht="21.75" customHeight="1">
      <c r="A24" s="57"/>
      <c r="B24" s="57"/>
      <c r="C24" s="29"/>
      <c r="D24" s="33"/>
    </row>
    <row r="25" spans="1:4" ht="15" customHeight="1">
      <c r="A25" s="5" t="s">
        <v>104</v>
      </c>
      <c r="B25" s="58" t="s">
        <v>105</v>
      </c>
      <c r="C25" s="32" t="s">
        <v>174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59" t="s">
        <v>107</v>
      </c>
      <c r="C29" s="32" t="s">
        <v>175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58" t="s">
        <v>109</v>
      </c>
      <c r="C33" s="32" t="s">
        <v>176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58" t="s">
        <v>111</v>
      </c>
      <c r="C37" s="32" t="s">
        <v>177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58" t="s">
        <v>113</v>
      </c>
      <c r="C41" s="32" t="s">
        <v>178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9A825"/>
    <pageSetUpPr fitToPage="1"/>
  </sheetPr>
  <dimension ref="A1:D44"/>
  <sheetViews>
    <sheetView showGridLines="0" zoomScaleNormal="100" workbookViewId="0">
      <pane ySplit="8" topLeftCell="A9" activePane="bottomLeft" state="frozen"/>
      <selection pane="bottomLeft" sqref="A1:D1"/>
    </sheetView>
  </sheetViews>
  <sheetFormatPr defaultColWidth="8.7109375" defaultRowHeight="15"/>
  <cols>
    <col min="1" max="1" width="31" bestFit="1" customWidth="1"/>
    <col min="2" max="2" width="22" customWidth="1"/>
    <col min="3" max="3" width="64" customWidth="1"/>
    <col min="4" max="4" width="34" customWidth="1"/>
  </cols>
  <sheetData>
    <row r="1" spans="1:4" ht="31.5" customHeight="1">
      <c r="A1" s="2" t="s">
        <v>179</v>
      </c>
      <c r="B1" s="2"/>
      <c r="C1" s="2"/>
      <c r="D1" s="2"/>
    </row>
    <row r="3" spans="1:4" ht="25.5" customHeight="1">
      <c r="A3" s="37" t="s">
        <v>18</v>
      </c>
      <c r="B3" s="1" t="s">
        <v>68</v>
      </c>
      <c r="C3" s="1"/>
    </row>
    <row r="4" spans="1:4" ht="25.5" customHeight="1">
      <c r="A4" s="37" t="s">
        <v>19</v>
      </c>
      <c r="B4" s="1" t="s">
        <v>69</v>
      </c>
      <c r="C4" s="1"/>
    </row>
    <row r="5" spans="1:4" ht="25.5" customHeight="1">
      <c r="A5" s="37" t="s">
        <v>86</v>
      </c>
      <c r="B5" s="8"/>
      <c r="C5" s="8"/>
      <c r="D5" s="30" t="s">
        <v>180</v>
      </c>
    </row>
    <row r="6" spans="1:4" ht="25.5" customHeight="1">
      <c r="A6" s="37" t="s">
        <v>88</v>
      </c>
      <c r="B6" s="56" t="s">
        <v>181</v>
      </c>
      <c r="C6" s="56"/>
    </row>
    <row r="8" spans="1:4" ht="25.5" customHeight="1">
      <c r="A8" s="19" t="s">
        <v>90</v>
      </c>
      <c r="B8" s="19" t="s">
        <v>91</v>
      </c>
      <c r="C8" s="19" t="s">
        <v>92</v>
      </c>
      <c r="D8" s="19" t="s">
        <v>93</v>
      </c>
    </row>
    <row r="9" spans="1:4" ht="15" customHeight="1">
      <c r="A9" s="57" t="s">
        <v>94</v>
      </c>
      <c r="B9" s="58" t="s">
        <v>95</v>
      </c>
      <c r="C9" s="32" t="s">
        <v>182</v>
      </c>
      <c r="D9" s="32" t="s">
        <v>97</v>
      </c>
    </row>
    <row r="10" spans="1:4" ht="21.75" customHeight="1">
      <c r="A10" s="57"/>
      <c r="B10" s="57"/>
      <c r="C10" s="29"/>
      <c r="D10" s="33"/>
    </row>
    <row r="11" spans="1:4" ht="21.75" customHeight="1">
      <c r="A11" s="57"/>
      <c r="B11" s="57"/>
      <c r="C11" s="29"/>
      <c r="D11" s="33"/>
    </row>
    <row r="12" spans="1:4" ht="21.75" customHeight="1">
      <c r="A12" s="57"/>
      <c r="B12" s="57"/>
      <c r="C12" s="29"/>
      <c r="D12" s="33"/>
    </row>
    <row r="13" spans="1:4" ht="15" customHeight="1">
      <c r="A13" s="57" t="s">
        <v>94</v>
      </c>
      <c r="B13" s="58" t="s">
        <v>98</v>
      </c>
      <c r="C13" s="32" t="s">
        <v>183</v>
      </c>
      <c r="D13" s="32" t="s">
        <v>97</v>
      </c>
    </row>
    <row r="14" spans="1:4" ht="21.75" customHeight="1">
      <c r="A14" s="57"/>
      <c r="B14" s="57"/>
      <c r="C14" s="29"/>
      <c r="D14" s="33"/>
    </row>
    <row r="15" spans="1:4" ht="21.75" customHeight="1">
      <c r="A15" s="57"/>
      <c r="B15" s="57"/>
      <c r="C15" s="29"/>
      <c r="D15" s="33"/>
    </row>
    <row r="16" spans="1:4" ht="21.75" customHeight="1">
      <c r="A16" s="57"/>
      <c r="B16" s="57"/>
      <c r="C16" s="29"/>
      <c r="D16" s="33"/>
    </row>
    <row r="17" spans="1:4" ht="15" customHeight="1">
      <c r="A17" s="57" t="s">
        <v>94</v>
      </c>
      <c r="B17" s="58" t="s">
        <v>100</v>
      </c>
      <c r="C17" s="32" t="s">
        <v>184</v>
      </c>
      <c r="D17" s="32" t="s">
        <v>97</v>
      </c>
    </row>
    <row r="18" spans="1:4" ht="21.75" customHeight="1">
      <c r="A18" s="57"/>
      <c r="B18" s="57"/>
      <c r="C18" s="29"/>
      <c r="D18" s="33"/>
    </row>
    <row r="19" spans="1:4" ht="21.75" customHeight="1">
      <c r="A19" s="57"/>
      <c r="B19" s="57"/>
      <c r="C19" s="29"/>
      <c r="D19" s="33"/>
    </row>
    <row r="20" spans="1:4" ht="21.75" customHeight="1">
      <c r="A20" s="57"/>
      <c r="B20" s="57"/>
      <c r="C20" s="29"/>
      <c r="D20" s="33"/>
    </row>
    <row r="21" spans="1:4" ht="15" customHeight="1">
      <c r="A21" s="57" t="s">
        <v>94</v>
      </c>
      <c r="B21" s="58" t="s">
        <v>102</v>
      </c>
      <c r="C21" s="32" t="s">
        <v>157</v>
      </c>
      <c r="D21" s="32" t="s">
        <v>97</v>
      </c>
    </row>
    <row r="22" spans="1:4" ht="21.75" customHeight="1">
      <c r="A22" s="57"/>
      <c r="B22" s="57"/>
      <c r="C22" s="29"/>
      <c r="D22" s="33"/>
    </row>
    <row r="23" spans="1:4" ht="21.75" customHeight="1">
      <c r="A23" s="57"/>
      <c r="B23" s="57"/>
      <c r="C23" s="29"/>
      <c r="D23" s="33"/>
    </row>
    <row r="24" spans="1:4" ht="21.75" customHeight="1">
      <c r="A24" s="57"/>
      <c r="B24" s="57"/>
      <c r="C24" s="29"/>
      <c r="D24" s="33"/>
    </row>
    <row r="25" spans="1:4" ht="15" customHeight="1">
      <c r="A25" s="5" t="s">
        <v>104</v>
      </c>
      <c r="B25" s="58" t="s">
        <v>105</v>
      </c>
      <c r="C25" s="32" t="s">
        <v>185</v>
      </c>
      <c r="D25" s="32" t="s">
        <v>97</v>
      </c>
    </row>
    <row r="26" spans="1:4" ht="21.75" customHeight="1">
      <c r="A26" s="5"/>
      <c r="B26" s="5"/>
      <c r="C26" s="29"/>
      <c r="D26" s="33"/>
    </row>
    <row r="27" spans="1:4" ht="21.75" customHeight="1">
      <c r="A27" s="5"/>
      <c r="B27" s="5"/>
      <c r="C27" s="29"/>
      <c r="D27" s="33"/>
    </row>
    <row r="28" spans="1:4" ht="21.75" customHeight="1">
      <c r="A28" s="5"/>
      <c r="B28" s="5"/>
      <c r="C28" s="29"/>
      <c r="D28" s="33"/>
    </row>
    <row r="29" spans="1:4" ht="15" customHeight="1">
      <c r="A29" s="5" t="s">
        <v>104</v>
      </c>
      <c r="B29" s="59" t="s">
        <v>107</v>
      </c>
      <c r="C29" s="32" t="s">
        <v>186</v>
      </c>
      <c r="D29" s="32" t="s">
        <v>97</v>
      </c>
    </row>
    <row r="30" spans="1:4" ht="21.75" customHeight="1">
      <c r="A30" s="5"/>
      <c r="B30" s="5"/>
      <c r="C30" s="29"/>
      <c r="D30" s="33"/>
    </row>
    <row r="31" spans="1:4" ht="21.75" customHeight="1">
      <c r="A31" s="5"/>
      <c r="B31" s="5"/>
      <c r="C31" s="29"/>
      <c r="D31" s="33"/>
    </row>
    <row r="32" spans="1:4" ht="21.75" customHeight="1">
      <c r="A32" s="5"/>
      <c r="B32" s="5"/>
      <c r="C32" s="29"/>
      <c r="D32" s="33"/>
    </row>
    <row r="33" spans="1:4" ht="15" customHeight="1">
      <c r="A33" s="5" t="s">
        <v>104</v>
      </c>
      <c r="B33" s="58" t="s">
        <v>109</v>
      </c>
      <c r="C33" s="32" t="s">
        <v>187</v>
      </c>
      <c r="D33" s="32" t="s">
        <v>97</v>
      </c>
    </row>
    <row r="34" spans="1:4" ht="21.75" customHeight="1">
      <c r="A34" s="5"/>
      <c r="B34" s="5"/>
      <c r="C34" s="29"/>
      <c r="D34" s="33"/>
    </row>
    <row r="35" spans="1:4" ht="21.75" customHeight="1">
      <c r="A35" s="5"/>
      <c r="B35" s="5"/>
      <c r="C35" s="29"/>
      <c r="D35" s="33"/>
    </row>
    <row r="36" spans="1:4" ht="21.75" customHeight="1">
      <c r="A36" s="5"/>
      <c r="B36" s="5"/>
      <c r="C36" s="29"/>
      <c r="D36" s="33"/>
    </row>
    <row r="37" spans="1:4" ht="15" customHeight="1">
      <c r="A37" s="5" t="s">
        <v>104</v>
      </c>
      <c r="B37" s="58" t="s">
        <v>111</v>
      </c>
      <c r="C37" s="32" t="s">
        <v>188</v>
      </c>
      <c r="D37" s="32" t="s">
        <v>97</v>
      </c>
    </row>
    <row r="38" spans="1:4" ht="21.75" customHeight="1">
      <c r="A38" s="5"/>
      <c r="B38" s="5"/>
      <c r="C38" s="29"/>
      <c r="D38" s="33"/>
    </row>
    <row r="39" spans="1:4" ht="21.75" customHeight="1">
      <c r="A39" s="5"/>
      <c r="B39" s="5"/>
      <c r="C39" s="29"/>
      <c r="D39" s="33"/>
    </row>
    <row r="40" spans="1:4" ht="21.75" customHeight="1">
      <c r="A40" s="5"/>
      <c r="B40" s="5"/>
      <c r="C40" s="29"/>
      <c r="D40" s="33"/>
    </row>
    <row r="41" spans="1:4" ht="15" customHeight="1">
      <c r="A41" s="5" t="s">
        <v>104</v>
      </c>
      <c r="B41" s="58" t="s">
        <v>113</v>
      </c>
      <c r="C41" s="32" t="s">
        <v>189</v>
      </c>
      <c r="D41" s="32" t="s">
        <v>97</v>
      </c>
    </row>
    <row r="42" spans="1:4" ht="21.75" customHeight="1">
      <c r="A42" s="5"/>
      <c r="B42" s="5"/>
      <c r="C42" s="29"/>
      <c r="D42" s="33"/>
    </row>
    <row r="43" spans="1:4" ht="21.75" customHeight="1">
      <c r="A43" s="5"/>
      <c r="B43" s="5"/>
      <c r="C43" s="29"/>
      <c r="D43" s="33"/>
    </row>
    <row r="44" spans="1:4" ht="21.75" customHeight="1">
      <c r="A44" s="5"/>
      <c r="B44" s="5"/>
      <c r="C44" s="29"/>
      <c r="D44" s="33"/>
    </row>
  </sheetData>
  <mergeCells count="23">
    <mergeCell ref="A33:A36"/>
    <mergeCell ref="B33:B36"/>
    <mergeCell ref="A37:A40"/>
    <mergeCell ref="B37:B40"/>
    <mergeCell ref="A41:A44"/>
    <mergeCell ref="B41:B44"/>
    <mergeCell ref="A21:A24"/>
    <mergeCell ref="B21:B24"/>
    <mergeCell ref="A25:A28"/>
    <mergeCell ref="B25:B28"/>
    <mergeCell ref="A29:A32"/>
    <mergeCell ref="B29:B32"/>
    <mergeCell ref="A9:A12"/>
    <mergeCell ref="B9:B12"/>
    <mergeCell ref="A13:A16"/>
    <mergeCell ref="B13:B16"/>
    <mergeCell ref="A17:A20"/>
    <mergeCell ref="B17:B20"/>
    <mergeCell ref="A1:D1"/>
    <mergeCell ref="B3:C3"/>
    <mergeCell ref="B4:C4"/>
    <mergeCell ref="B5:C5"/>
    <mergeCell ref="B6:C6"/>
  </mergeCells>
  <phoneticPr fontId="20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00_全体像・記入ガイド</vt:lpstr>
      <vt:lpstr>01_潜在層</vt:lpstr>
      <vt:lpstr>02_顕在層</vt:lpstr>
      <vt:lpstr>03_明確層</vt:lpstr>
      <vt:lpstr>04_検討層</vt:lpstr>
      <vt:lpstr>05_商談・提案</vt:lpstr>
      <vt:lpstr>06_受注・成約</vt:lpstr>
      <vt:lpstr>07_継続</vt:lpstr>
      <vt:lpstr>08_紹介</vt:lpstr>
      <vt:lpstr>09_発信</vt:lpstr>
      <vt:lpstr>10_KPI・移行率設計</vt:lpstr>
      <vt:lpstr>11_検索クエリ設計</vt:lpstr>
      <vt:lpstr>12_コンテンツ一覧</vt:lpstr>
      <vt:lpstr>13_施策一覧</vt:lpstr>
      <vt:lpstr>14_CRM対応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isa saito</cp:lastModifiedBy>
  <cp:revision>0</cp:revision>
  <dcterms:created xsi:type="dcterms:W3CDTF">2026-09-01T00:36:52Z</dcterms:created>
  <dcterms:modified xsi:type="dcterms:W3CDTF">2026-09-01T02:19:03Z</dcterms:modified>
  <dc:language>en-US</dc:language>
</cp:coreProperties>
</file>